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760" activeTab="0"/>
  </bookViews>
  <sheets>
    <sheet name="измен-3" sheetId="1" r:id="rId1"/>
  </sheets>
  <definedNames>
    <definedName name="_xlnm.Print_Area" localSheetId="0">'измен-3'!$A$1:$K$25</definedName>
  </definedNames>
  <calcPr fullCalcOnLoad="1"/>
</workbook>
</file>

<file path=xl/sharedStrings.xml><?xml version="1.0" encoding="utf-8"?>
<sst xmlns="http://schemas.openxmlformats.org/spreadsheetml/2006/main" count="57" uniqueCount="53">
  <si>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</si>
  <si>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</si>
  <si>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</si>
  <si>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</si>
  <si>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</si>
  <si>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</si>
  <si>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</si>
  <si>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</si>
  <si>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</si>
  <si>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</si>
  <si>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</si>
  <si>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</si>
  <si>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</si>
  <si>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</si>
  <si>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</si>
  <si>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Подпрограмма 2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</si>
  <si>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Подпрограмма 5 "Социальное жилье ЗАТО г.Радужный"  муниципальной программы "Обеспечение доступным и комфортным жильем населения ЗАТО г. Радужный Владимирской области"</t>
  </si>
  <si>
    <t>Субвенции, тыс. руб.</t>
  </si>
  <si>
    <t>Адресная инвестиционная программа развития ЗАТО г.Радужный Владимирской области на   2019 год</t>
  </si>
  <si>
    <t>2019</t>
  </si>
  <si>
    <t xml:space="preserve">2019 год </t>
  </si>
  <si>
    <t>ВСЕГО по 2019 году</t>
  </si>
  <si>
    <t>1.3.</t>
  </si>
  <si>
    <t>1.4.</t>
  </si>
  <si>
    <t xml:space="preserve">Проектно-изыскательские  работы (ПИР) на строительство  многоквартирного дома </t>
  </si>
  <si>
    <t>733-0501-0750140100-414</t>
  </si>
  <si>
    <t>1.5.</t>
  </si>
  <si>
    <t>Строительство временной дороги в 7/1 квартале г. Радужный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</si>
  <si>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733-0502-0720340100-414</t>
  </si>
  <si>
    <t>Подпрограмма «Развитие физической культуры и спорта в ЗАТО г.Радужный» муниципальной программы "Культура и спорт ЗАТО г. Радужный Владимирской области"</t>
  </si>
  <si>
    <t>2019 (выполнение проектно-изыскательских работ)</t>
  </si>
  <si>
    <t xml:space="preserve">Подпрограмма  «Культура ЗАТО г.Радужный Владимирской области» муниципальной программы «Культура и спорт ЗАТО г. Радужный Владимирской области» </t>
  </si>
  <si>
    <t>733-0801-1610240100-414</t>
  </si>
  <si>
    <t>733-1102-162P55217S-414 - обл. б.;                                           733-1102-162P55217S-414  -  м.б.                                          733-1102-162025217S-414 - м.б.</t>
  </si>
  <si>
    <t>1.2</t>
  </si>
  <si>
    <t>Подпрограмма  «Обеспечение защиты прав и интересов детей-сирот и детей, оставшихся без попечения родителей» муниципальной программы  «Развитие образования ЗАТО г. Радужный Владимирской области»</t>
  </si>
  <si>
    <t>Приобретение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</si>
  <si>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1.6.</t>
  </si>
  <si>
    <t>2020  (выполнение проектно-изыскательских работ)</t>
  </si>
  <si>
    <t>702-1004-1540271420-412- обл.б.</t>
  </si>
  <si>
    <t>Приложение № 15</t>
  </si>
  <si>
    <t xml:space="preserve">к   решению Совета народных депутатов </t>
  </si>
  <si>
    <t xml:space="preserve"> ЗАТО г.Радужный  Владимирской области</t>
  </si>
  <si>
    <t xml:space="preserve"> от 10.12.2018г. № 19/101 </t>
  </si>
  <si>
    <t>Заместитель главы администрации города по финансам и экономике,</t>
  </si>
  <si>
    <t>начальник финансового управления</t>
  </si>
  <si>
    <t>О.М. Горшкова</t>
  </si>
  <si>
    <t>Исп. В.Н.Милованова, 3-67-17</t>
  </si>
  <si>
    <r>
      <t>Строительство  объекта  «Многофункциональная игровая площадка площадью 800м</t>
    </r>
    <r>
      <rPr>
        <sz val="12"/>
        <color indexed="8"/>
        <rFont val="Calibri"/>
        <family val="2"/>
      </rPr>
      <t>²</t>
    </r>
    <r>
      <rPr>
        <sz val="12"/>
        <color indexed="8"/>
        <rFont val="Times New Roman"/>
        <family val="1"/>
      </rPr>
      <t xml:space="preserve"> с детским спортивно-оздоровительным комплексом», </t>
    </r>
  </si>
  <si>
    <t>733-0502-0720370050-414 - обл. б.;                                                733-0502-07203S0050-414- м.б.;                                             733-0502-07203S0051-414- м.б.</t>
  </si>
  <si>
    <t>Строительство наружных сетей водоотведения. Владимирская обл., ЗАТО г. Радужный, 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области)</t>
  </si>
  <si>
    <t>Проектные работы на реконструкцию нежилых помещений № 33-46 в здании общежития № 2 (корпус 3 - центральное крыло) в ЗАТО г. Радужный Владимирской области под клуб творческого развития детей и подростков</t>
  </si>
  <si>
    <t>( в редакции от 23.12.2019г. № 20/112)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</si>
</sst>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#,##0.000"/>
    <numFmt numFmtId="183" formatCode="0.000"/>
    <numFmt numFmtId="184" formatCode="0.0000"/>
    <numFmt numFmtId="185" formatCode="0.00000"/>
    <numFmt numFmtId="186" formatCode="#,##0.00000"/>
    <numFmt numFmtId="187" formatCode="#,##0.0000"/>
    <numFmt numFmtId="188" formatCode="#,##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9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2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2" fontId="0" fillId="0" borderId="0" xfId="0" applyNumberFormat="1" applyFont="1" applyAlignment="1">
      <alignment/>
    </xf>
    <xf numFmtId="0" fontId="55" fillId="0" borderId="0" xfId="33" applyNumberFormat="1" applyFont="1" applyProtection="1">
      <alignment/>
      <protection/>
    </xf>
    <xf numFmtId="0" fontId="55" fillId="0" borderId="0" xfId="33" applyNumberFormat="1" applyFont="1" applyFill="1" applyProtection="1">
      <alignment/>
      <protection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82" fontId="9" fillId="0" borderId="0" xfId="0" applyNumberFormat="1" applyFont="1" applyAlignment="1">
      <alignment/>
    </xf>
    <xf numFmtId="0" fontId="8" fillId="0" borderId="0" xfId="0" applyFont="1" applyAlignment="1" applyProtection="1">
      <alignment/>
      <protection locked="0"/>
    </xf>
    <xf numFmtId="0" fontId="10" fillId="0" borderId="11" xfId="0" applyFont="1" applyBorder="1" applyAlignment="1">
      <alignment horizontal="center" vertical="center"/>
    </xf>
    <xf numFmtId="182" fontId="10" fillId="0" borderId="11" xfId="0" applyNumberFormat="1" applyFont="1" applyBorder="1" applyAlignment="1">
      <alignment horizontal="center" vertical="center" wrapText="1"/>
    </xf>
    <xf numFmtId="182" fontId="11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82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182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184" fontId="3" fillId="0" borderId="11" xfId="0" applyNumberFormat="1" applyFont="1" applyFill="1" applyBorder="1" applyAlignment="1">
      <alignment horizontal="center" vertical="center"/>
    </xf>
    <xf numFmtId="183" fontId="3" fillId="0" borderId="11" xfId="0" applyNumberFormat="1" applyFont="1" applyFill="1" applyBorder="1" applyAlignment="1">
      <alignment horizontal="center" vertical="center"/>
    </xf>
    <xf numFmtId="186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182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wrapText="1"/>
    </xf>
    <xf numFmtId="186" fontId="10" fillId="0" borderId="11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182" fontId="10" fillId="0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86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182" fontId="11" fillId="0" borderId="11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82" fontId="10" fillId="0" borderId="11" xfId="0" applyNumberFormat="1" applyFont="1" applyBorder="1" applyAlignment="1">
      <alignment horizontal="center" vertical="center" wrapText="1"/>
    </xf>
    <xf numFmtId="182" fontId="10" fillId="0" borderId="1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182" fontId="10" fillId="0" borderId="18" xfId="0" applyNumberFormat="1" applyFont="1" applyBorder="1" applyAlignment="1">
      <alignment horizontal="center" vertical="center" wrapText="1"/>
    </xf>
    <xf numFmtId="182" fontId="10" fillId="0" borderId="13" xfId="0" applyNumberFormat="1" applyFont="1" applyBorder="1" applyAlignment="1">
      <alignment horizontal="center" vertical="center" wrapText="1"/>
    </xf>
    <xf numFmtId="182" fontId="15" fillId="0" borderId="0" xfId="0" applyNumberFormat="1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3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="60" zoomScalePageLayoutView="0" workbookViewId="0" topLeftCell="A1">
      <selection activeCell="A6" sqref="A6:K6"/>
    </sheetView>
  </sheetViews>
  <sheetFormatPr defaultColWidth="9.00390625" defaultRowHeight="12.75"/>
  <cols>
    <col min="1" max="1" width="6.375" style="7" customWidth="1"/>
    <col min="2" max="2" width="69.00390625" style="7" customWidth="1"/>
    <col min="3" max="3" width="55.375" style="8" customWidth="1"/>
    <col min="4" max="4" width="23.625" style="8" customWidth="1"/>
    <col min="5" max="5" width="16.50390625" style="9" customWidth="1"/>
    <col min="6" max="6" width="11.125" style="9" customWidth="1"/>
    <col min="7" max="7" width="14.50390625" style="9" customWidth="1"/>
    <col min="8" max="8" width="15.00390625" style="9" customWidth="1"/>
    <col min="9" max="9" width="13.50390625" style="7" customWidth="1"/>
    <col min="10" max="10" width="15.50390625" style="7" customWidth="1"/>
    <col min="11" max="11" width="15.625" style="7" customWidth="1"/>
    <col min="12" max="12" width="14.50390625" style="0" customWidth="1"/>
  </cols>
  <sheetData>
    <row r="1" spans="1:11" ht="15.75" customHeight="1">
      <c r="A1" s="1"/>
      <c r="B1" s="1"/>
      <c r="C1" s="2"/>
      <c r="D1" s="2"/>
      <c r="E1" s="3"/>
      <c r="F1" s="3"/>
      <c r="G1" s="71" t="s">
        <v>40</v>
      </c>
      <c r="H1" s="71"/>
      <c r="I1" s="71"/>
      <c r="J1" s="71"/>
      <c r="K1" s="71"/>
    </row>
    <row r="2" spans="1:11" ht="15.75" customHeight="1">
      <c r="A2" s="1"/>
      <c r="B2" s="1"/>
      <c r="C2" s="2"/>
      <c r="D2" s="2"/>
      <c r="E2" s="3"/>
      <c r="F2" s="3"/>
      <c r="G2" s="71" t="s">
        <v>41</v>
      </c>
      <c r="H2" s="71"/>
      <c r="I2" s="71"/>
      <c r="J2" s="71"/>
      <c r="K2" s="71"/>
    </row>
    <row r="3" spans="1:11" ht="15.75" customHeight="1">
      <c r="A3" s="1"/>
      <c r="B3" s="1"/>
      <c r="C3" s="2"/>
      <c r="D3" s="2"/>
      <c r="E3" s="3"/>
      <c r="F3" s="3"/>
      <c r="G3" s="71" t="s">
        <v>42</v>
      </c>
      <c r="H3" s="71"/>
      <c r="I3" s="71"/>
      <c r="J3" s="71"/>
      <c r="K3" s="71"/>
    </row>
    <row r="4" spans="1:11" ht="15.75" customHeight="1">
      <c r="A4" s="1"/>
      <c r="B4" s="1"/>
      <c r="C4" s="2"/>
      <c r="D4" s="2"/>
      <c r="E4" s="3"/>
      <c r="F4" s="3"/>
      <c r="G4" s="71" t="s">
        <v>43</v>
      </c>
      <c r="H4" s="71"/>
      <c r="I4" s="71"/>
      <c r="J4" s="71"/>
      <c r="K4" s="71"/>
    </row>
    <row r="5" spans="1:11" ht="15.75" customHeight="1">
      <c r="A5" s="1"/>
      <c r="B5" s="1"/>
      <c r="C5" s="2"/>
      <c r="D5" s="5"/>
      <c r="E5" s="6"/>
      <c r="F5" s="6"/>
      <c r="G5" s="75" t="s">
        <v>52</v>
      </c>
      <c r="H5" s="75"/>
      <c r="I5" s="75"/>
      <c r="J5" s="75"/>
      <c r="K5" s="75"/>
    </row>
    <row r="6" spans="1:11" ht="17.25">
      <c r="A6" s="72" t="s">
        <v>18</v>
      </c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15.75" customHeight="1">
      <c r="A7" s="64" t="s">
        <v>0</v>
      </c>
      <c r="B7" s="68" t="s">
        <v>1</v>
      </c>
      <c r="C7" s="64" t="s">
        <v>7</v>
      </c>
      <c r="D7" s="64" t="s">
        <v>6</v>
      </c>
      <c r="E7" s="69" t="s">
        <v>2</v>
      </c>
      <c r="F7" s="18"/>
      <c r="G7" s="64" t="s">
        <v>9</v>
      </c>
      <c r="H7" s="64"/>
      <c r="I7" s="64"/>
      <c r="J7" s="64" t="s">
        <v>13</v>
      </c>
      <c r="K7" s="68" t="s">
        <v>3</v>
      </c>
    </row>
    <row r="8" spans="1:11" ht="15.75" customHeight="1">
      <c r="A8" s="64"/>
      <c r="B8" s="68"/>
      <c r="C8" s="64"/>
      <c r="D8" s="64"/>
      <c r="E8" s="69"/>
      <c r="F8" s="73" t="s">
        <v>17</v>
      </c>
      <c r="G8" s="69" t="s">
        <v>8</v>
      </c>
      <c r="H8" s="69"/>
      <c r="I8" s="64" t="s">
        <v>12</v>
      </c>
      <c r="J8" s="64"/>
      <c r="K8" s="68"/>
    </row>
    <row r="9" spans="1:11" ht="93">
      <c r="A9" s="68"/>
      <c r="B9" s="68"/>
      <c r="C9" s="64"/>
      <c r="D9" s="64"/>
      <c r="E9" s="70"/>
      <c r="F9" s="74"/>
      <c r="G9" s="19" t="s">
        <v>10</v>
      </c>
      <c r="H9" s="19" t="s">
        <v>11</v>
      </c>
      <c r="I9" s="64"/>
      <c r="J9" s="64"/>
      <c r="K9" s="68"/>
    </row>
    <row r="10" spans="1:11" s="4" customFormat="1" ht="22.5" customHeight="1">
      <c r="A10" s="17">
        <v>1</v>
      </c>
      <c r="B10" s="17">
        <v>2</v>
      </c>
      <c r="C10" s="17">
        <v>3</v>
      </c>
      <c r="D10" s="17">
        <v>4</v>
      </c>
      <c r="E10" s="20">
        <v>5</v>
      </c>
      <c r="F10" s="20">
        <v>6</v>
      </c>
      <c r="G10" s="20">
        <v>7</v>
      </c>
      <c r="H10" s="20">
        <v>8</v>
      </c>
      <c r="I10" s="17">
        <v>9</v>
      </c>
      <c r="J10" s="21">
        <v>10</v>
      </c>
      <c r="K10" s="22">
        <v>11</v>
      </c>
    </row>
    <row r="11" spans="1:11" ht="21" customHeight="1">
      <c r="A11" s="63" t="s">
        <v>20</v>
      </c>
      <c r="B11" s="63"/>
      <c r="C11" s="63"/>
      <c r="D11" s="23"/>
      <c r="E11" s="24"/>
      <c r="F11" s="24"/>
      <c r="G11" s="24"/>
      <c r="H11" s="24"/>
      <c r="I11" s="23"/>
      <c r="J11" s="25"/>
      <c r="K11" s="26"/>
    </row>
    <row r="12" spans="1:11" ht="21.75" customHeight="1">
      <c r="A12" s="65" t="s">
        <v>4</v>
      </c>
      <c r="B12" s="66"/>
      <c r="C12" s="67"/>
      <c r="D12" s="27"/>
      <c r="E12" s="28"/>
      <c r="F12" s="28"/>
      <c r="G12" s="28"/>
      <c r="H12" s="28"/>
      <c r="I12" s="29"/>
      <c r="J12" s="30"/>
      <c r="K12" s="31"/>
    </row>
    <row r="13" spans="1:11" ht="93">
      <c r="A13" s="32" t="s">
        <v>14</v>
      </c>
      <c r="B13" s="33" t="s">
        <v>50</v>
      </c>
      <c r="C13" s="34" t="s">
        <v>15</v>
      </c>
      <c r="D13" s="35" t="s">
        <v>49</v>
      </c>
      <c r="E13" s="36">
        <f>G13+H13+I13+F13</f>
        <v>4825.1358</v>
      </c>
      <c r="F13" s="37"/>
      <c r="G13" s="37">
        <v>4171.827</v>
      </c>
      <c r="H13" s="38">
        <v>653.3088</v>
      </c>
      <c r="I13" s="39"/>
      <c r="J13" s="40" t="s">
        <v>19</v>
      </c>
      <c r="K13" s="41"/>
    </row>
    <row r="14" spans="1:11" ht="93">
      <c r="A14" s="32" t="s">
        <v>34</v>
      </c>
      <c r="B14" s="33" t="s">
        <v>48</v>
      </c>
      <c r="C14" s="34" t="s">
        <v>29</v>
      </c>
      <c r="D14" s="35" t="s">
        <v>33</v>
      </c>
      <c r="E14" s="42">
        <f>G14+H14+I14+F14</f>
        <v>4643.849999999999</v>
      </c>
      <c r="F14" s="42"/>
      <c r="G14" s="42">
        <v>4407.4</v>
      </c>
      <c r="H14" s="42">
        <v>236.45</v>
      </c>
      <c r="I14" s="39"/>
      <c r="J14" s="40" t="s">
        <v>19</v>
      </c>
      <c r="K14" s="41"/>
    </row>
    <row r="15" spans="1:11" ht="78">
      <c r="A15" s="32" t="s">
        <v>22</v>
      </c>
      <c r="B15" s="33" t="s">
        <v>24</v>
      </c>
      <c r="C15" s="33" t="s">
        <v>16</v>
      </c>
      <c r="D15" s="33" t="s">
        <v>25</v>
      </c>
      <c r="E15" s="42">
        <f>G15+H15+I15+F15</f>
        <v>897</v>
      </c>
      <c r="F15" s="33"/>
      <c r="G15" s="33"/>
      <c r="H15" s="42">
        <v>897</v>
      </c>
      <c r="I15" s="33"/>
      <c r="J15" s="43" t="s">
        <v>30</v>
      </c>
      <c r="K15" s="35"/>
    </row>
    <row r="16" spans="1:11" ht="93">
      <c r="A16" s="32" t="s">
        <v>23</v>
      </c>
      <c r="B16" s="33" t="s">
        <v>27</v>
      </c>
      <c r="C16" s="33" t="s">
        <v>15</v>
      </c>
      <c r="D16" s="33" t="s">
        <v>28</v>
      </c>
      <c r="E16" s="38">
        <f>F16+G16+H16+I16</f>
        <v>799.43495</v>
      </c>
      <c r="F16" s="33"/>
      <c r="G16" s="33"/>
      <c r="H16" s="38">
        <v>799.43495</v>
      </c>
      <c r="I16" s="33"/>
      <c r="J16" s="40" t="s">
        <v>19</v>
      </c>
      <c r="K16" s="35"/>
    </row>
    <row r="17" spans="1:11" ht="78">
      <c r="A17" s="32" t="s">
        <v>26</v>
      </c>
      <c r="B17" s="44" t="s">
        <v>51</v>
      </c>
      <c r="C17" s="34" t="s">
        <v>31</v>
      </c>
      <c r="D17" s="35" t="s">
        <v>32</v>
      </c>
      <c r="E17" s="45">
        <f>F17+G17+H17+I17</f>
        <v>1466.86667</v>
      </c>
      <c r="F17" s="46"/>
      <c r="G17" s="46"/>
      <c r="H17" s="45">
        <v>1466.86667</v>
      </c>
      <c r="I17" s="33"/>
      <c r="J17" s="43" t="s">
        <v>38</v>
      </c>
      <c r="K17" s="35"/>
    </row>
    <row r="18" spans="1:11" ht="78">
      <c r="A18" s="32" t="s">
        <v>37</v>
      </c>
      <c r="B18" s="33" t="s">
        <v>36</v>
      </c>
      <c r="C18" s="34" t="s">
        <v>35</v>
      </c>
      <c r="D18" s="35" t="s">
        <v>39</v>
      </c>
      <c r="E18" s="45">
        <f>F18+G18+H18+I18</f>
        <v>1200</v>
      </c>
      <c r="F18" s="47">
        <v>1200</v>
      </c>
      <c r="G18" s="33"/>
      <c r="H18" s="42"/>
      <c r="I18" s="33"/>
      <c r="J18" s="40" t="s">
        <v>19</v>
      </c>
      <c r="K18" s="35"/>
    </row>
    <row r="19" spans="1:11" ht="15">
      <c r="A19" s="32"/>
      <c r="B19" s="48" t="s">
        <v>5</v>
      </c>
      <c r="C19" s="49"/>
      <c r="D19" s="21"/>
      <c r="E19" s="50">
        <f>G19+H19+I19+F19</f>
        <v>13832.287419999999</v>
      </c>
      <c r="F19" s="51">
        <f>SUM(F13:F18)</f>
        <v>1200</v>
      </c>
      <c r="G19" s="52">
        <f>SUM(G13:G18)</f>
        <v>8579.226999999999</v>
      </c>
      <c r="H19" s="50">
        <f>SUM(H13:H18)</f>
        <v>4053.06042</v>
      </c>
      <c r="I19" s="53"/>
      <c r="J19" s="54"/>
      <c r="K19" s="55"/>
    </row>
    <row r="20" spans="1:11" ht="15.75">
      <c r="A20" s="56"/>
      <c r="B20" s="57" t="s">
        <v>21</v>
      </c>
      <c r="C20" s="21"/>
      <c r="D20" s="21"/>
      <c r="E20" s="58">
        <f>E19</f>
        <v>13832.287419999999</v>
      </c>
      <c r="F20" s="59">
        <f>F19</f>
        <v>1200</v>
      </c>
      <c r="G20" s="60">
        <f>G19</f>
        <v>8579.226999999999</v>
      </c>
      <c r="H20" s="58">
        <f>H19</f>
        <v>4053.06042</v>
      </c>
      <c r="I20" s="53"/>
      <c r="J20" s="61"/>
      <c r="K20" s="62"/>
    </row>
    <row r="21" spans="1:11" ht="5.25" customHeight="1">
      <c r="A21" s="13"/>
      <c r="B21" s="13"/>
      <c r="C21" s="14"/>
      <c r="D21" s="14"/>
      <c r="E21" s="15"/>
      <c r="F21" s="15"/>
      <c r="G21" s="15"/>
      <c r="H21" s="15"/>
      <c r="I21" s="13"/>
      <c r="J21" s="13"/>
      <c r="K21" s="13"/>
    </row>
    <row r="22" spans="1:11" ht="18">
      <c r="A22" s="13"/>
      <c r="B22" s="10" t="s">
        <v>44</v>
      </c>
      <c r="C22" s="10"/>
      <c r="D22" s="10"/>
      <c r="E22" s="15"/>
      <c r="F22" s="15"/>
      <c r="G22" s="15"/>
      <c r="H22" s="15"/>
      <c r="I22" s="13"/>
      <c r="J22" s="13"/>
      <c r="K22" s="13"/>
    </row>
    <row r="23" spans="1:11" ht="18">
      <c r="A23" s="13"/>
      <c r="B23" s="10" t="s">
        <v>45</v>
      </c>
      <c r="C23" s="10"/>
      <c r="D23" s="11" t="s">
        <v>46</v>
      </c>
      <c r="E23" s="15"/>
      <c r="F23" s="15"/>
      <c r="G23" s="15"/>
      <c r="H23" s="15"/>
      <c r="I23" s="13"/>
      <c r="J23" s="13"/>
      <c r="K23" s="13"/>
    </row>
    <row r="24" spans="1:11" ht="9" customHeight="1">
      <c r="A24" s="13"/>
      <c r="B24" s="10"/>
      <c r="C24" s="10"/>
      <c r="D24" s="11"/>
      <c r="E24" s="15"/>
      <c r="F24" s="15"/>
      <c r="G24" s="15"/>
      <c r="H24" s="15"/>
      <c r="I24" s="13"/>
      <c r="J24" s="13"/>
      <c r="K24" s="13"/>
    </row>
    <row r="25" spans="1:11" ht="18">
      <c r="A25" s="13"/>
      <c r="B25" s="16" t="s">
        <v>47</v>
      </c>
      <c r="C25" s="16"/>
      <c r="D25" s="16"/>
      <c r="E25" s="15"/>
      <c r="F25" s="15"/>
      <c r="G25" s="15"/>
      <c r="H25" s="15"/>
      <c r="I25" s="13"/>
      <c r="J25" s="13"/>
      <c r="K25" s="13"/>
    </row>
    <row r="26" spans="2:4" ht="15">
      <c r="B26" s="4"/>
      <c r="C26" s="12"/>
      <c r="D26" s="12"/>
    </row>
  </sheetData>
  <sheetProtection/>
  <mergeCells count="19">
    <mergeCell ref="G1:K1"/>
    <mergeCell ref="G2:K2"/>
    <mergeCell ref="G3:K3"/>
    <mergeCell ref="A6:K6"/>
    <mergeCell ref="K7:K9"/>
    <mergeCell ref="F8:F9"/>
    <mergeCell ref="C7:C9"/>
    <mergeCell ref="D7:D9"/>
    <mergeCell ref="G5:K5"/>
    <mergeCell ref="G4:K4"/>
    <mergeCell ref="A11:C11"/>
    <mergeCell ref="I8:I9"/>
    <mergeCell ref="J7:J9"/>
    <mergeCell ref="A12:C12"/>
    <mergeCell ref="G7:I7"/>
    <mergeCell ref="B7:B9"/>
    <mergeCell ref="E7:E9"/>
    <mergeCell ref="A7:A9"/>
    <mergeCell ref="G8:H8"/>
  </mergeCells>
  <printOptions horizontalCentered="1"/>
  <pageMargins left="0.3937007874015748" right="0.3937007874015748" top="1.1811023622047245" bottom="0.3937007874015748" header="0" footer="0"/>
  <pageSetup fitToHeight="0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2019-12-27T07:42:16Z</cp:lastPrinted>
  <dcterms:created xsi:type="dcterms:W3CDTF">2003-09-04T04:22:27Z</dcterms:created>
  <dcterms:modified xsi:type="dcterms:W3CDTF">2019-12-27T13:10:43Z</dcterms:modified>
  <cp:category/>
  <cp:version/>
  <cp:contentType/>
  <cp:contentStatus/>
</cp:coreProperties>
</file>