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22755" windowHeight="9180" activeTab="4"/>
  </bookViews>
  <sheets>
    <sheet name="1204_1" sheetId="1" r:id="rId1"/>
    <sheet name="1204_2" sheetId="2" r:id="rId2"/>
    <sheet name="1204_3" sheetId="3" r:id="rId3"/>
    <sheet name="1204_4" sheetId="4" r:id="rId4"/>
    <sheet name="1204_5" sheetId="5" r:id="rId5"/>
  </sheets>
  <definedNames>
    <definedName name="_xlnm._FilterDatabase" localSheetId="1" hidden="1">'1204_2'!$A$11:$XBA$11</definedName>
  </definedNames>
  <calcPr calcId="145621"/>
</workbook>
</file>

<file path=xl/calcChain.xml><?xml version="1.0" encoding="utf-8"?>
<calcChain xmlns="http://schemas.openxmlformats.org/spreadsheetml/2006/main">
  <c r="B16" i="3" l="1"/>
  <c r="B10" i="3"/>
</calcChain>
</file>

<file path=xl/sharedStrings.xml><?xml version="1.0" encoding="utf-8"?>
<sst xmlns="http://schemas.openxmlformats.org/spreadsheetml/2006/main" count="324" uniqueCount="113">
  <si>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</si>
  <si>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</si>
  <si>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</si>
  <si>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</si>
  <si>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</si>
  <si>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</si>
  <si>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</si>
  <si>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</si>
  <si>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</si>
  <si>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</si>
  <si>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</si>
  <si>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</si>
  <si>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</t>
  </si>
  <si>
    <t>куб.м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</si>
  <si>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</si>
  <si>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</si>
  <si>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</si>
  <si>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</si>
  <si>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</si>
  <si>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</si>
  <si>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</si>
  <si>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</si>
  <si>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</si>
  <si>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</si>
  <si>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</si>
  <si>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</si>
  <si>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</si>
  <si>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</si>
  <si>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</si>
  <si>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</si>
  <si>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</si>
  <si>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</si>
  <si>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</si>
  <si>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</si>
  <si>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</si>
  <si>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</si>
  <si>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</si>
  <si>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</si>
  <si>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</si>
  <si>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</si>
  <si>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</si>
  <si>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</si>
  <si>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</si>
  <si>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</si>
  <si>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</si>
  <si>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</si>
  <si>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</si>
  <si>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</si>
  <si>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</si>
  <si>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</si>
  <si>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</si>
  <si>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</si>
  <si>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Итого по ЗАТО город Радужный</t>
  </si>
  <si>
    <t>X</t>
  </si>
  <si>
    <t>-</t>
  </si>
  <si>
    <t>Итого по ЗАТО город Радужный по 2018 году</t>
  </si>
  <si>
    <t>Итого по ЗАТО город Радужный по 2019 году</t>
  </si>
  <si>
    <t>Панельные</t>
  </si>
  <si>
    <t>РО</t>
  </si>
  <si>
    <t>УК</t>
  </si>
  <si>
    <t>МУП "ЖКХ" ЗАТО г. Радужный</t>
  </si>
  <si>
    <t>Каменные, кирпичные</t>
  </si>
  <si>
    <t>Ж/б панели</t>
  </si>
  <si>
    <t>%</t>
  </si>
  <si>
    <t>капитальный ремонт внутридомовых инженерных систем вентиляции и дымоудаления при капитальном ремонте крыш</t>
  </si>
  <si>
    <t>Уровень оплаты взносов на капитальный ремонт МКД</t>
  </si>
  <si>
    <t>Плановый год капитального ремонта</t>
  </si>
  <si>
    <t>Адрес многоквартирного дома (далее - МКД)</t>
  </si>
  <si>
    <t>г Радужный кв-л 1-й д.18</t>
  </si>
  <si>
    <t>2019-2021</t>
  </si>
  <si>
    <t>г Радужный кв-л 1-й д.23</t>
  </si>
  <si>
    <t>2021-2023</t>
  </si>
  <si>
    <t>г Радужный кв-л 1-й д.26</t>
  </si>
  <si>
    <t>2017-2019</t>
  </si>
  <si>
    <t>г Радужный кв-л 1-й д.27</t>
  </si>
  <si>
    <t>2023-2025</t>
  </si>
  <si>
    <t>г Радужный кв-л 1-й д.29</t>
  </si>
  <si>
    <t>2026-2028</t>
  </si>
  <si>
    <t>Х</t>
  </si>
  <si>
    <t>Таблица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</si>
  <si>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</si>
  <si>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</si>
  <si>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</si>
  <si>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</si>
  <si>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( в новой редакции)</t>
  </si>
  <si>
    <t>Зам. главы администрации города  по городскому хозяйству                                                                                                                                               А. В. Колуков</t>
  </si>
  <si>
    <t>Председатель МКУ "ГКМХ"                                                                                                                                                                                                      В. А. Попов</t>
  </si>
  <si>
    <t>Примечание: * -  источники финансирования  краткосрочного плна реализщации региональной программы капитального ремонта общего имущества в многоквартирных домах на территории муниципального образования ЗАТО г. Радужный  Владимирской области на 2018  год  определены в приложении  к настоящей таблице</t>
  </si>
  <si>
    <t>И. В. Лушникова,  8(49254) 3 42 95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</si>
  <si>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</si>
  <si>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2018год</t>
  </si>
  <si>
    <t>на территории муниципального образования ЗАТО г. Радужный  Владимирской области на 2018-2019 годы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</si>
  <si>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</si>
  <si>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Приложение №1</t>
  </si>
  <si>
    <t>Приложение № 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</si>
  <si>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 годы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</si>
  <si>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ЗАТО г. Радужный Владимирской области на период 2018-2019 годы</t>
  </si>
  <si>
    <t>г.Радужный кв-л 1-й д.1</t>
  </si>
  <si>
    <t>г. Радужный кв-л 1-й д.6</t>
  </si>
  <si>
    <t>г. Радужный кв-л 1-й д.10</t>
  </si>
  <si>
    <t>г. Радужный кв-л 3-й д.11</t>
  </si>
  <si>
    <t>г. Радужный кв-л 3-й д.17</t>
  </si>
  <si>
    <t>г. Радужный кв-л 9-й д.4</t>
  </si>
  <si>
    <t>г. Радужный кв-л 1-й д.17</t>
  </si>
  <si>
    <t>г. Радужный кв-л 1-й д.35</t>
  </si>
  <si>
    <t>г. Радужный кв-л 1-й д.2</t>
  </si>
  <si>
    <t>( восстановительные работы)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</si>
  <si>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2018 -2019 годы (восстановительные работы)</t>
  </si>
  <si>
    <t>( в редакции постановления администрации ЗАТО г. Радужный Владимирской области     от 28.08.2018   № 1204)</t>
  </si>
  <si>
    <t>от 28.08.2018    № 1204</t>
  </si>
  <si>
    <t>( в редакции постановления администрации ЗАТО г. Радужный Владимирской области от                       _28.08.2018  №1204)</t>
  </si>
  <si>
    <t>( в редакции постановления администрации ЗАТО г. Радужный Владимирской области     от_28.08.2018  №1204)</t>
  </si>
  <si>
    <t>_28.08.2018  №1204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</si>
</sst>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2" fontId="5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2" fontId="12" fillId="0" borderId="1" xfId="0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vertical="center" wrapText="1"/>
    </xf>
    <xf numFmtId="0" fontId="15" fillId="0" borderId="1" xfId="2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right"/>
    </xf>
    <xf numFmtId="0" fontId="13" fillId="0" borderId="0" xfId="0" applyFont="1"/>
    <xf numFmtId="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left" wrapText="1"/>
    </xf>
    <xf numFmtId="165" fontId="26" fillId="0" borderId="5" xfId="0" applyNumberFormat="1" applyFont="1" applyFill="1" applyBorder="1" applyAlignment="1">
      <alignment horizontal="center" wrapText="1"/>
    </xf>
    <xf numFmtId="0" fontId="23" fillId="0" borderId="5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 wrapText="1"/>
    </xf>
    <xf numFmtId="165" fontId="23" fillId="0" borderId="1" xfId="0" applyNumberFormat="1" applyFont="1" applyFill="1" applyBorder="1" applyAlignment="1">
      <alignment horizontal="right"/>
    </xf>
    <xf numFmtId="0" fontId="26" fillId="0" borderId="0" xfId="0" applyFont="1"/>
    <xf numFmtId="164" fontId="14" fillId="0" borderId="1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left" wrapText="1"/>
    </xf>
    <xf numFmtId="2" fontId="12" fillId="0" borderId="1" xfId="6" applyNumberFormat="1" applyFont="1" applyFill="1" applyBorder="1" applyAlignment="1">
      <alignment horizontal="center" vertical="center" textRotation="90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right"/>
    </xf>
    <xf numFmtId="0" fontId="22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vertical="center"/>
    </xf>
    <xf numFmtId="0" fontId="19" fillId="0" borderId="0" xfId="5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9" fillId="0" borderId="6" xfId="5" applyFont="1" applyFill="1" applyBorder="1" applyAlignment="1">
      <alignment horizontal="left" vertical="top" wrapText="1"/>
    </xf>
    <xf numFmtId="0" fontId="19" fillId="0" borderId="5" xfId="5" applyFont="1" applyFill="1" applyBorder="1" applyAlignment="1">
      <alignment horizontal="left" vertical="top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9" fillId="0" borderId="6" xfId="5" applyFont="1" applyFill="1" applyBorder="1" applyAlignment="1">
      <alignment horizontal="left" wrapText="1"/>
    </xf>
    <xf numFmtId="0" fontId="19" fillId="0" borderId="5" xfId="5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1" xfId="2" applyFont="1" applyFill="1" applyBorder="1" applyAlignment="1">
      <alignment horizontal="center" vertical="center" textRotation="90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4" fontId="15" fillId="0" borderId="1" xfId="2" applyNumberFormat="1" applyFont="1" applyFill="1" applyBorder="1" applyAlignment="1">
      <alignment horizontal="center" vertical="center" textRotation="90" wrapText="1"/>
    </xf>
    <xf numFmtId="4" fontId="15" fillId="0" borderId="1" xfId="2" applyNumberFormat="1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" fontId="15" fillId="0" borderId="1" xfId="2" applyNumberFormat="1" applyFont="1" applyFill="1" applyBorder="1" applyAlignment="1">
      <alignment horizontal="center" vertical="center" textRotation="90" wrapText="1"/>
    </xf>
    <xf numFmtId="1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textRotation="90" wrapText="1"/>
    </xf>
    <xf numFmtId="0" fontId="15" fillId="0" borderId="2" xfId="2" applyFont="1" applyFill="1" applyBorder="1" applyAlignment="1">
      <alignment horizontal="left" textRotation="90" wrapText="1"/>
    </xf>
    <xf numFmtId="0" fontId="15" fillId="0" borderId="3" xfId="2" applyFont="1" applyFill="1" applyBorder="1" applyAlignment="1">
      <alignment horizontal="left" textRotation="90" wrapText="1"/>
    </xf>
    <xf numFmtId="0" fontId="15" fillId="0" borderId="4" xfId="2" applyFont="1" applyFill="1" applyBorder="1" applyAlignment="1">
      <alignment horizontal="left" textRotation="90" wrapText="1"/>
    </xf>
    <xf numFmtId="0" fontId="24" fillId="0" borderId="13" xfId="0" applyFont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left" wrapText="1"/>
    </xf>
    <xf numFmtId="164" fontId="14" fillId="0" borderId="5" xfId="0" applyNumberFormat="1" applyFont="1" applyFill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vertical="center" wrapText="1"/>
    </xf>
    <xf numFmtId="0" fontId="25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 textRotation="90" wrapText="1"/>
    </xf>
    <xf numFmtId="0" fontId="2" fillId="0" borderId="1" xfId="2" applyFont="1" applyFill="1" applyBorder="1" applyAlignment="1">
      <alignment horizontal="center" textRotation="90" wrapText="1"/>
    </xf>
    <xf numFmtId="0" fontId="25" fillId="0" borderId="1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textRotation="90" wrapText="1"/>
    </xf>
    <xf numFmtId="0" fontId="25" fillId="0" borderId="3" xfId="2" applyFont="1" applyFill="1" applyBorder="1" applyAlignment="1">
      <alignment wrapText="1"/>
    </xf>
    <xf numFmtId="0" fontId="25" fillId="0" borderId="4" xfId="2" applyFont="1" applyFill="1" applyBorder="1" applyAlignment="1"/>
    <xf numFmtId="0" fontId="2" fillId="0" borderId="3" xfId="2" applyFont="1" applyFill="1" applyBorder="1" applyAlignment="1">
      <alignment horizontal="center" textRotation="90" wrapText="1"/>
    </xf>
    <xf numFmtId="0" fontId="2" fillId="0" borderId="4" xfId="2" applyFont="1" applyFill="1" applyBorder="1" applyAlignment="1">
      <alignment horizontal="center" textRotation="90" wrapText="1"/>
    </xf>
    <xf numFmtId="164" fontId="15" fillId="0" borderId="6" xfId="0" applyNumberFormat="1" applyFont="1" applyFill="1" applyBorder="1" applyAlignment="1">
      <alignment horizontal="left" wrapText="1"/>
    </xf>
    <xf numFmtId="164" fontId="15" fillId="0" borderId="5" xfId="0" applyNumberFormat="1" applyFont="1" applyFill="1" applyBorder="1" applyAlignment="1">
      <alignment horizontal="left" wrapText="1"/>
    </xf>
    <xf numFmtId="1" fontId="4" fillId="0" borderId="2" xfId="2" applyNumberFormat="1" applyFont="1" applyFill="1" applyBorder="1" applyAlignment="1">
      <alignment horizontal="center" textRotation="90" wrapText="1"/>
    </xf>
    <xf numFmtId="1" fontId="11" fillId="0" borderId="3" xfId="2" applyNumberFormat="1" applyFont="1" applyFill="1" applyBorder="1" applyAlignment="1">
      <alignment wrapText="1"/>
    </xf>
    <xf numFmtId="1" fontId="11" fillId="0" borderId="4" xfId="2" applyNumberFormat="1" applyFont="1" applyFill="1" applyBorder="1" applyAlignment="1">
      <alignment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</cellXfs>
  <cellStyles count="7">
    <cellStyle name="Excel Built-in Normal" xfId="3"/>
    <cellStyle name="Обычный" xfId="0" builtinId="0"/>
    <cellStyle name="Обычный 11" xfId="6"/>
    <cellStyle name="Обычный 2" xfId="2"/>
    <cellStyle name="Обычный 3" xfId="1"/>
    <cellStyle name="Обычный 7" xfId="4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Q36"/>
  <sheetViews>
    <sheetView topLeftCell="E7" zoomScale="50" zoomScaleNormal="50" workbookViewId="0">
      <selection activeCell="L4" sqref="L4"/>
    </sheetView>
  </sheetViews>
  <sheetFormatPr defaultRowHeight="15" x14ac:dyDescent="0.25"/>
  <cols>
    <col min="1" max="1" width="9.7109375" style="5" customWidth="1"/>
    <col min="2" max="2" width="103.42578125" style="5" customWidth="1"/>
    <col min="3" max="3" width="67.140625" style="5" hidden="1" customWidth="1"/>
    <col min="4" max="4" width="35.28515625" style="5" customWidth="1"/>
    <col min="5" max="5" width="36" style="5" customWidth="1"/>
    <col min="6" max="6" width="14.42578125" style="5" customWidth="1"/>
    <col min="7" max="7" width="26" style="5" customWidth="1"/>
    <col min="8" max="8" width="21.140625" style="5" customWidth="1"/>
    <col min="9" max="9" width="31.42578125" style="5" customWidth="1"/>
    <col min="10" max="10" width="15.85546875" style="5" customWidth="1"/>
    <col min="11" max="11" width="25.140625" style="5" customWidth="1"/>
    <col min="12" max="12" width="23" style="5" customWidth="1"/>
    <col min="13" max="13" width="38.28515625" style="5" customWidth="1"/>
    <col min="14" max="14" width="17.7109375" style="5" customWidth="1"/>
    <col min="15" max="15" width="23.85546875" style="5" customWidth="1"/>
    <col min="16" max="16" width="24.28515625" style="5" customWidth="1"/>
    <col min="17" max="17" width="31.42578125" style="5" customWidth="1"/>
    <col min="18" max="18" width="49.28515625" style="5" customWidth="1"/>
    <col min="19" max="19" width="27.140625" style="5" customWidth="1"/>
    <col min="20" max="20" width="26" style="5" customWidth="1"/>
    <col min="21" max="21" width="28" style="5" customWidth="1"/>
    <col min="22" max="22" width="24.42578125" style="5" customWidth="1"/>
    <col min="23" max="23" width="27.7109375" style="5" customWidth="1"/>
    <col min="24" max="24" width="24.42578125" style="5" customWidth="1"/>
    <col min="25" max="25" width="21.7109375" style="5" customWidth="1"/>
    <col min="26" max="16384" width="9.140625" style="5"/>
  </cols>
  <sheetData>
    <row r="2" spans="1:16371" ht="35.25" x14ac:dyDescent="0.5">
      <c r="Q2" s="99" t="s">
        <v>93</v>
      </c>
      <c r="R2" s="99"/>
      <c r="S2" s="99"/>
      <c r="T2" s="99"/>
      <c r="U2" s="99"/>
      <c r="V2" s="99"/>
      <c r="W2" s="99"/>
      <c r="X2" s="99"/>
    </row>
    <row r="3" spans="1:16371" ht="35.25" x14ac:dyDescent="0.5">
      <c r="Q3" s="99" t="s">
        <v>80</v>
      </c>
      <c r="R3" s="99"/>
      <c r="S3" s="99"/>
      <c r="T3" s="99"/>
      <c r="U3" s="99"/>
      <c r="V3" s="99"/>
      <c r="W3" s="99"/>
      <c r="X3" s="99"/>
    </row>
    <row r="4" spans="1:16371" ht="35.25" x14ac:dyDescent="0.5">
      <c r="Q4" s="99" t="s">
        <v>81</v>
      </c>
      <c r="R4" s="99"/>
      <c r="S4" s="99"/>
      <c r="T4" s="99"/>
      <c r="U4" s="99"/>
      <c r="V4" s="99"/>
      <c r="W4" s="99"/>
      <c r="X4" s="99"/>
    </row>
    <row r="5" spans="1:16371" ht="35.25" x14ac:dyDescent="0.5">
      <c r="Q5" s="99" t="s">
        <v>112</v>
      </c>
      <c r="R5" s="99"/>
      <c r="S5" s="99"/>
      <c r="T5" s="99"/>
      <c r="U5" s="99"/>
      <c r="V5" s="99"/>
      <c r="W5" s="99"/>
      <c r="X5" s="99"/>
    </row>
    <row r="6" spans="1:16371" ht="33.75" x14ac:dyDescent="0.5">
      <c r="Q6" s="100"/>
      <c r="R6" s="100"/>
      <c r="S6" s="100"/>
      <c r="T6" s="100"/>
      <c r="U6" s="100"/>
      <c r="V6" s="100"/>
      <c r="W6" s="100"/>
      <c r="X6" s="100"/>
    </row>
    <row r="9" spans="1:16371" ht="45" x14ac:dyDescent="0.6">
      <c r="A9" s="101" t="s">
        <v>82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</row>
    <row r="10" spans="1:16371" ht="45" x14ac:dyDescent="0.25">
      <c r="A10" s="109" t="s">
        <v>83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</row>
    <row r="11" spans="1:16371" ht="45" x14ac:dyDescent="0.25">
      <c r="A11" s="110" t="s">
        <v>91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16371" ht="45.75" x14ac:dyDescent="0.25">
      <c r="A12" s="92" t="s">
        <v>84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4" spans="1:16371" s="23" customFormat="1" ht="33" x14ac:dyDescent="0.45">
      <c r="A14" s="105" t="s">
        <v>0</v>
      </c>
      <c r="B14" s="105" t="s">
        <v>1</v>
      </c>
      <c r="C14" s="102"/>
      <c r="D14" s="107" t="s">
        <v>2</v>
      </c>
      <c r="E14" s="105" t="s">
        <v>3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96" t="s">
        <v>14</v>
      </c>
      <c r="Q14" s="96"/>
      <c r="R14" s="96"/>
      <c r="S14" s="96"/>
      <c r="T14" s="96"/>
      <c r="U14" s="96"/>
      <c r="V14" s="102" t="s">
        <v>15</v>
      </c>
      <c r="W14" s="102" t="s">
        <v>16</v>
      </c>
      <c r="X14" s="102" t="s">
        <v>17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</row>
    <row r="15" spans="1:16371" s="23" customFormat="1" ht="409.5" customHeight="1" x14ac:dyDescent="0.45">
      <c r="A15" s="105"/>
      <c r="B15" s="105"/>
      <c r="C15" s="103"/>
      <c r="D15" s="108"/>
      <c r="E15" s="45" t="s">
        <v>4</v>
      </c>
      <c r="F15" s="105" t="s">
        <v>5</v>
      </c>
      <c r="G15" s="105"/>
      <c r="H15" s="105" t="s">
        <v>6</v>
      </c>
      <c r="I15" s="105"/>
      <c r="J15" s="105" t="s">
        <v>7</v>
      </c>
      <c r="K15" s="105"/>
      <c r="L15" s="105" t="s">
        <v>8</v>
      </c>
      <c r="M15" s="105"/>
      <c r="N15" s="105" t="s">
        <v>9</v>
      </c>
      <c r="O15" s="105"/>
      <c r="P15" s="50" t="s">
        <v>18</v>
      </c>
      <c r="Q15" s="50" t="s">
        <v>19</v>
      </c>
      <c r="R15" s="50" t="s">
        <v>20</v>
      </c>
      <c r="S15" s="51" t="s">
        <v>21</v>
      </c>
      <c r="T15" s="52" t="s">
        <v>22</v>
      </c>
      <c r="U15" s="26" t="s">
        <v>23</v>
      </c>
      <c r="V15" s="103"/>
      <c r="W15" s="103"/>
      <c r="X15" s="103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</row>
    <row r="16" spans="1:16371" ht="33" x14ac:dyDescent="0.45">
      <c r="A16" s="106"/>
      <c r="B16" s="106"/>
      <c r="C16" s="104"/>
      <c r="D16" s="47" t="s">
        <v>10</v>
      </c>
      <c r="E16" s="48" t="s">
        <v>10</v>
      </c>
      <c r="F16" s="49" t="s">
        <v>11</v>
      </c>
      <c r="G16" s="48" t="s">
        <v>10</v>
      </c>
      <c r="H16" s="48" t="s">
        <v>12</v>
      </c>
      <c r="I16" s="48" t="s">
        <v>10</v>
      </c>
      <c r="J16" s="48" t="s">
        <v>12</v>
      </c>
      <c r="K16" s="48" t="s">
        <v>10</v>
      </c>
      <c r="L16" s="48" t="s">
        <v>12</v>
      </c>
      <c r="M16" s="48" t="s">
        <v>10</v>
      </c>
      <c r="N16" s="48" t="s">
        <v>13</v>
      </c>
      <c r="O16" s="48" t="s">
        <v>10</v>
      </c>
      <c r="P16" s="19" t="s">
        <v>10</v>
      </c>
      <c r="Q16" s="24" t="s">
        <v>10</v>
      </c>
      <c r="R16" s="19" t="s">
        <v>10</v>
      </c>
      <c r="S16" s="19" t="s">
        <v>10</v>
      </c>
      <c r="T16" s="20" t="s">
        <v>10</v>
      </c>
      <c r="U16" s="19" t="s">
        <v>10</v>
      </c>
      <c r="V16" s="104"/>
      <c r="W16" s="104"/>
      <c r="X16" s="104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</row>
    <row r="17" spans="1:16371" ht="27.75" x14ac:dyDescent="0.25">
      <c r="A17" s="13">
        <v>1</v>
      </c>
      <c r="B17" s="21">
        <v>2</v>
      </c>
      <c r="C17" s="21"/>
      <c r="D17" s="21">
        <v>3</v>
      </c>
      <c r="E17" s="21">
        <v>4</v>
      </c>
      <c r="F17" s="22">
        <v>5</v>
      </c>
      <c r="G17" s="21">
        <v>6</v>
      </c>
      <c r="H17" s="21">
        <v>7</v>
      </c>
      <c r="I17" s="22">
        <v>8</v>
      </c>
      <c r="J17" s="21">
        <v>9</v>
      </c>
      <c r="K17" s="21">
        <v>10</v>
      </c>
      <c r="L17" s="22">
        <v>11</v>
      </c>
      <c r="M17" s="21">
        <v>12</v>
      </c>
      <c r="N17" s="21">
        <v>13</v>
      </c>
      <c r="O17" s="22">
        <v>14</v>
      </c>
      <c r="P17" s="21">
        <v>15</v>
      </c>
      <c r="Q17" s="13">
        <v>16</v>
      </c>
      <c r="R17" s="1">
        <v>17</v>
      </c>
      <c r="S17" s="1">
        <v>18</v>
      </c>
      <c r="T17" s="2">
        <v>19</v>
      </c>
      <c r="U17" s="1">
        <v>20</v>
      </c>
      <c r="V17" s="1">
        <v>21</v>
      </c>
      <c r="W17" s="1">
        <v>22</v>
      </c>
      <c r="X17" s="1">
        <v>23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</row>
    <row r="18" spans="1:16371" ht="99.75" customHeight="1" x14ac:dyDescent="0.55000000000000004">
      <c r="A18" s="94" t="s">
        <v>55</v>
      </c>
      <c r="B18" s="95"/>
      <c r="C18" s="84" t="s">
        <v>52</v>
      </c>
      <c r="D18" s="30">
        <v>22365918.010000002</v>
      </c>
      <c r="E18" s="30">
        <v>19351038.620000001</v>
      </c>
      <c r="F18" s="86">
        <v>0</v>
      </c>
      <c r="G18" s="30">
        <v>0</v>
      </c>
      <c r="H18" s="31">
        <v>1014.2</v>
      </c>
      <c r="I18" s="31">
        <v>2074306.75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1">
        <v>321380.17</v>
      </c>
      <c r="T18" s="31">
        <v>619192.47</v>
      </c>
      <c r="U18" s="30">
        <v>0</v>
      </c>
      <c r="V18" s="87" t="s">
        <v>53</v>
      </c>
      <c r="W18" s="87" t="s">
        <v>53</v>
      </c>
      <c r="X18" s="87" t="s">
        <v>53</v>
      </c>
    </row>
    <row r="19" spans="1:16371" ht="72.75" x14ac:dyDescent="0.65">
      <c r="A19" s="27">
        <v>1</v>
      </c>
      <c r="B19" s="28" t="s">
        <v>98</v>
      </c>
      <c r="C19" s="84" t="s">
        <v>52</v>
      </c>
      <c r="D19" s="30">
        <v>4744326.9999999991</v>
      </c>
      <c r="E19" s="30">
        <v>4497466.7299999995</v>
      </c>
      <c r="F19" s="86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1">
        <v>67462</v>
      </c>
      <c r="T19" s="31">
        <v>179398.27</v>
      </c>
      <c r="U19" s="30">
        <v>0</v>
      </c>
      <c r="V19" s="87">
        <v>2018</v>
      </c>
      <c r="W19" s="87">
        <v>2019</v>
      </c>
      <c r="X19" s="87">
        <v>2019</v>
      </c>
    </row>
    <row r="20" spans="1:16371" ht="72.75" x14ac:dyDescent="0.65">
      <c r="A20" s="27">
        <v>2</v>
      </c>
      <c r="B20" s="28" t="s">
        <v>99</v>
      </c>
      <c r="C20" s="84" t="s">
        <v>52</v>
      </c>
      <c r="D20" s="30">
        <v>5460911.9800000004</v>
      </c>
      <c r="E20" s="30">
        <v>5205424.09</v>
      </c>
      <c r="F20" s="86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1">
        <v>78081.36</v>
      </c>
      <c r="T20" s="31">
        <v>177406.53</v>
      </c>
      <c r="U20" s="30">
        <v>0</v>
      </c>
      <c r="V20" s="87">
        <v>2018</v>
      </c>
      <c r="W20" s="87">
        <v>2019</v>
      </c>
      <c r="X20" s="87">
        <v>2019</v>
      </c>
    </row>
    <row r="21" spans="1:16371" ht="72.75" x14ac:dyDescent="0.65">
      <c r="A21" s="27">
        <v>3</v>
      </c>
      <c r="B21" s="28" t="s">
        <v>100</v>
      </c>
      <c r="C21" s="84" t="s">
        <v>52</v>
      </c>
      <c r="D21" s="30">
        <v>5689198.2200000007</v>
      </c>
      <c r="E21" s="30">
        <v>5417379.5</v>
      </c>
      <c r="F21" s="86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1">
        <v>81260.69</v>
      </c>
      <c r="T21" s="31">
        <v>190558.03</v>
      </c>
      <c r="U21" s="30">
        <v>0</v>
      </c>
      <c r="V21" s="87">
        <v>2018</v>
      </c>
      <c r="W21" s="87">
        <v>2019</v>
      </c>
      <c r="X21" s="87">
        <v>2019</v>
      </c>
    </row>
    <row r="22" spans="1:16371" ht="72.75" x14ac:dyDescent="0.65">
      <c r="A22" s="27">
        <v>4</v>
      </c>
      <c r="B22" s="28" t="s">
        <v>101</v>
      </c>
      <c r="C22" s="84" t="s">
        <v>52</v>
      </c>
      <c r="D22" s="30">
        <v>4366059.459999999</v>
      </c>
      <c r="E22" s="30">
        <v>4230768.3</v>
      </c>
      <c r="F22" s="86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1">
        <v>63461.52</v>
      </c>
      <c r="T22" s="31">
        <v>71829.64</v>
      </c>
      <c r="U22" s="30">
        <v>0</v>
      </c>
      <c r="V22" s="87">
        <v>2018</v>
      </c>
      <c r="W22" s="87">
        <v>2019</v>
      </c>
      <c r="X22" s="87">
        <v>2019</v>
      </c>
    </row>
    <row r="23" spans="1:16371" ht="72.75" x14ac:dyDescent="0.65">
      <c r="A23" s="27">
        <v>5</v>
      </c>
      <c r="B23" s="28" t="s">
        <v>102</v>
      </c>
      <c r="C23" s="84" t="s">
        <v>52</v>
      </c>
      <c r="D23" s="30">
        <v>2105421.35</v>
      </c>
      <c r="E23" s="30">
        <v>0</v>
      </c>
      <c r="F23" s="86">
        <v>0</v>
      </c>
      <c r="G23" s="30">
        <v>0</v>
      </c>
      <c r="H23" s="31">
        <v>1014.2</v>
      </c>
      <c r="I23" s="31">
        <v>2074306.75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1">
        <v>31114.6</v>
      </c>
      <c r="T23" s="31">
        <v>0</v>
      </c>
      <c r="U23" s="30">
        <v>0</v>
      </c>
      <c r="V23" s="87" t="s">
        <v>54</v>
      </c>
      <c r="W23" s="87">
        <v>2018</v>
      </c>
      <c r="X23" s="87">
        <v>2018</v>
      </c>
    </row>
    <row r="24" spans="1:16371" ht="99.75" customHeight="1" x14ac:dyDescent="0.65">
      <c r="A24" s="97" t="s">
        <v>56</v>
      </c>
      <c r="B24" s="98"/>
      <c r="C24" s="85" t="s">
        <v>52</v>
      </c>
      <c r="D24" s="30">
        <v>39601702.299999997</v>
      </c>
      <c r="E24" s="30">
        <v>23705950.34</v>
      </c>
      <c r="F24" s="86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6070.5</v>
      </c>
      <c r="M24" s="30">
        <v>14975529.75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1">
        <v>580222.21</v>
      </c>
      <c r="T24" s="31">
        <v>340000</v>
      </c>
      <c r="U24" s="30">
        <v>0</v>
      </c>
      <c r="V24" s="87" t="s">
        <v>53</v>
      </c>
      <c r="W24" s="87" t="s">
        <v>53</v>
      </c>
      <c r="X24" s="87" t="s">
        <v>53</v>
      </c>
    </row>
    <row r="25" spans="1:16371" ht="45.75" x14ac:dyDescent="0.65">
      <c r="A25" s="27">
        <v>1</v>
      </c>
      <c r="B25" s="28" t="s">
        <v>103</v>
      </c>
      <c r="C25" s="85" t="s">
        <v>52</v>
      </c>
      <c r="D25" s="30">
        <v>9440007.4199999999</v>
      </c>
      <c r="E25" s="30">
        <v>9093603.3699999992</v>
      </c>
      <c r="F25" s="86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1">
        <v>136404.05000000075</v>
      </c>
      <c r="T25" s="31">
        <v>210000</v>
      </c>
      <c r="U25" s="30">
        <v>0</v>
      </c>
      <c r="V25" s="87">
        <v>2019</v>
      </c>
      <c r="W25" s="87">
        <v>2020</v>
      </c>
      <c r="X25" s="87">
        <v>2020</v>
      </c>
    </row>
    <row r="26" spans="1:16371" ht="45.75" x14ac:dyDescent="0.65">
      <c r="A26" s="27">
        <v>2</v>
      </c>
      <c r="B26" s="28" t="s">
        <v>104</v>
      </c>
      <c r="C26" s="85" t="s">
        <v>52</v>
      </c>
      <c r="D26" s="30">
        <v>15330162.699999999</v>
      </c>
      <c r="E26" s="30">
        <v>0</v>
      </c>
      <c r="F26" s="86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6070.5</v>
      </c>
      <c r="M26" s="30">
        <v>14975529.75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1">
        <v>224632.94999999925</v>
      </c>
      <c r="T26" s="31">
        <v>130000</v>
      </c>
      <c r="U26" s="30">
        <v>0</v>
      </c>
      <c r="V26" s="87">
        <v>2019</v>
      </c>
      <c r="W26" s="87">
        <v>2020</v>
      </c>
      <c r="X26" s="87">
        <v>2020</v>
      </c>
    </row>
    <row r="27" spans="1:16371" ht="80.25" customHeight="1" x14ac:dyDescent="0.65">
      <c r="A27" s="27">
        <v>3</v>
      </c>
      <c r="B27" s="29" t="s">
        <v>97</v>
      </c>
      <c r="C27" s="84" t="s">
        <v>52</v>
      </c>
      <c r="D27" s="30">
        <v>10564064.42</v>
      </c>
      <c r="E27" s="30">
        <v>10407945.24</v>
      </c>
      <c r="F27" s="86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1">
        <v>156119.18</v>
      </c>
      <c r="T27" s="88">
        <v>0</v>
      </c>
      <c r="U27" s="30">
        <v>0</v>
      </c>
      <c r="V27" s="87" t="s">
        <v>54</v>
      </c>
      <c r="W27" s="87">
        <v>2019</v>
      </c>
      <c r="X27" s="89">
        <v>2019</v>
      </c>
    </row>
    <row r="28" spans="1:16371" ht="72.75" x14ac:dyDescent="0.65">
      <c r="A28" s="27">
        <v>4</v>
      </c>
      <c r="B28" s="29" t="s">
        <v>105</v>
      </c>
      <c r="C28" s="84" t="s">
        <v>52</v>
      </c>
      <c r="D28" s="30">
        <v>4267467.7600000007</v>
      </c>
      <c r="E28" s="30">
        <v>4204401.7300000004</v>
      </c>
      <c r="F28" s="86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63066.03</v>
      </c>
      <c r="T28" s="88">
        <v>0</v>
      </c>
      <c r="U28" s="30">
        <v>0</v>
      </c>
      <c r="V28" s="87" t="s">
        <v>54</v>
      </c>
      <c r="W28" s="87">
        <v>2019</v>
      </c>
      <c r="X28" s="89">
        <v>2019</v>
      </c>
    </row>
    <row r="29" spans="1:16371" ht="28.5" x14ac:dyDescent="0.4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3" spans="1:19" ht="45.75" x14ac:dyDescent="0.65">
      <c r="A33" s="93" t="s">
        <v>85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spans="1:19" ht="45.75" x14ac:dyDescent="0.6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45.75" x14ac:dyDescent="0.65">
      <c r="A35" s="32"/>
      <c r="B35" s="32"/>
      <c r="C35" s="32"/>
      <c r="D35" s="32"/>
      <c r="E35" s="9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45.75" x14ac:dyDescent="0.65">
      <c r="A36" s="93" t="s">
        <v>86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</sheetData>
  <mergeCells count="27">
    <mergeCell ref="A9:U9"/>
    <mergeCell ref="V14:V16"/>
    <mergeCell ref="W14:W16"/>
    <mergeCell ref="X14:X16"/>
    <mergeCell ref="A14:A16"/>
    <mergeCell ref="B14:B16"/>
    <mergeCell ref="C14:C16"/>
    <mergeCell ref="D14:D15"/>
    <mergeCell ref="E14:O14"/>
    <mergeCell ref="F15:G15"/>
    <mergeCell ref="H15:I15"/>
    <mergeCell ref="J15:K15"/>
    <mergeCell ref="L15:M15"/>
    <mergeCell ref="N15:O15"/>
    <mergeCell ref="A10:U10"/>
    <mergeCell ref="A11:U11"/>
    <mergeCell ref="Q2:X2"/>
    <mergeCell ref="Q3:X3"/>
    <mergeCell ref="Q4:X4"/>
    <mergeCell ref="Q5:X5"/>
    <mergeCell ref="Q6:X6"/>
    <mergeCell ref="A12:U12"/>
    <mergeCell ref="A33:S33"/>
    <mergeCell ref="A36:S36"/>
    <mergeCell ref="A18:B18"/>
    <mergeCell ref="P14:U14"/>
    <mergeCell ref="A24:B24"/>
  </mergeCells>
  <pageMargins left="0" right="0" top="0" bottom="0" header="0" footer="0"/>
  <pageSetup paperSize="9" scale="2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A26"/>
  <sheetViews>
    <sheetView zoomScale="46" zoomScaleNormal="46" workbookViewId="0">
      <selection activeCell="G7" sqref="G7:G10"/>
    </sheetView>
  </sheetViews>
  <sheetFormatPr defaultRowHeight="15" x14ac:dyDescent="0.25"/>
  <cols>
    <col min="1" max="1" width="12.5703125" style="5" customWidth="1"/>
    <col min="2" max="2" width="107.140625" style="5" customWidth="1"/>
    <col min="3" max="3" width="14.5703125" style="5" customWidth="1"/>
    <col min="4" max="4" width="16" style="5" customWidth="1"/>
    <col min="5" max="5" width="29.140625" style="5" customWidth="1"/>
    <col min="6" max="7" width="9.140625" style="5"/>
    <col min="8" max="8" width="30.7109375" style="5" customWidth="1"/>
    <col min="9" max="9" width="29.5703125" style="5" customWidth="1"/>
    <col min="10" max="10" width="28.7109375" style="5" customWidth="1"/>
    <col min="11" max="11" width="24.7109375" style="5" customWidth="1"/>
    <col min="12" max="12" width="21.5703125" style="5" customWidth="1"/>
    <col min="13" max="13" width="41.42578125" style="5" customWidth="1"/>
    <col min="14" max="14" width="54.85546875" style="5" customWidth="1"/>
    <col min="15" max="15" width="39.42578125" style="5" customWidth="1"/>
    <col min="16" max="18" width="32" style="5" hidden="1" customWidth="1"/>
    <col min="19" max="19" width="28.7109375" style="5" customWidth="1"/>
    <col min="20" max="20" width="27.28515625" style="5" customWidth="1"/>
    <col min="21" max="21" width="9.140625" style="5" customWidth="1"/>
    <col min="22" max="22" width="30.85546875" style="5" customWidth="1"/>
    <col min="23" max="16384" width="9.140625" style="5"/>
  </cols>
  <sheetData>
    <row r="1" spans="1:16277" ht="35.25" x14ac:dyDescent="0.5">
      <c r="K1" s="115" t="s">
        <v>79</v>
      </c>
      <c r="L1" s="115"/>
      <c r="M1" s="115"/>
      <c r="N1" s="115"/>
      <c r="O1" s="115"/>
      <c r="P1" s="115"/>
      <c r="Q1" s="115"/>
      <c r="R1" s="115"/>
      <c r="S1" s="115"/>
      <c r="T1" s="115"/>
      <c r="U1" s="34"/>
    </row>
    <row r="2" spans="1:16277" ht="128.25" customHeight="1" x14ac:dyDescent="0.5">
      <c r="K2" s="116" t="s">
        <v>95</v>
      </c>
      <c r="L2" s="116"/>
      <c r="M2" s="116"/>
      <c r="N2" s="116"/>
      <c r="O2" s="116"/>
      <c r="P2" s="116"/>
      <c r="Q2" s="116"/>
      <c r="R2" s="116"/>
      <c r="S2" s="116"/>
      <c r="T2" s="116"/>
      <c r="U2" s="35"/>
    </row>
    <row r="3" spans="1:16277" ht="83.25" customHeight="1" x14ac:dyDescent="0.25">
      <c r="K3" s="117" t="s">
        <v>111</v>
      </c>
      <c r="L3" s="117"/>
      <c r="M3" s="117"/>
      <c r="N3" s="117"/>
      <c r="O3" s="117"/>
      <c r="P3" s="117"/>
      <c r="Q3" s="117"/>
      <c r="R3" s="117"/>
      <c r="S3" s="117"/>
      <c r="T3" s="117"/>
      <c r="U3" s="36"/>
    </row>
    <row r="6" spans="1:16277" ht="128.25" customHeight="1" x14ac:dyDescent="0.25">
      <c r="A6" s="109" t="s">
        <v>92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33"/>
      <c r="V6" s="33"/>
    </row>
    <row r="7" spans="1:16277" ht="26.25" customHeight="1" x14ac:dyDescent="0.3">
      <c r="A7" s="112" t="s">
        <v>0</v>
      </c>
      <c r="B7" s="112" t="s">
        <v>24</v>
      </c>
      <c r="C7" s="112" t="s">
        <v>25</v>
      </c>
      <c r="D7" s="112"/>
      <c r="E7" s="111" t="s">
        <v>26</v>
      </c>
      <c r="F7" s="111" t="s">
        <v>27</v>
      </c>
      <c r="G7" s="111" t="s">
        <v>28</v>
      </c>
      <c r="H7" s="111" t="s">
        <v>29</v>
      </c>
      <c r="I7" s="112" t="s">
        <v>30</v>
      </c>
      <c r="J7" s="112"/>
      <c r="K7" s="129" t="s">
        <v>31</v>
      </c>
      <c r="L7" s="131" t="s">
        <v>32</v>
      </c>
      <c r="M7" s="132" t="s">
        <v>33</v>
      </c>
      <c r="N7" s="112" t="s">
        <v>34</v>
      </c>
      <c r="O7" s="120" t="s">
        <v>35</v>
      </c>
      <c r="P7" s="121"/>
      <c r="Q7" s="121"/>
      <c r="R7" s="122"/>
      <c r="S7" s="118" t="s">
        <v>36</v>
      </c>
      <c r="T7" s="111" t="s">
        <v>37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</row>
    <row r="8" spans="1:16277" ht="20.25" customHeight="1" x14ac:dyDescent="0.3">
      <c r="A8" s="112"/>
      <c r="B8" s="112"/>
      <c r="C8" s="111" t="s">
        <v>38</v>
      </c>
      <c r="D8" s="111" t="s">
        <v>39</v>
      </c>
      <c r="E8" s="112"/>
      <c r="F8" s="112"/>
      <c r="G8" s="112"/>
      <c r="H8" s="112"/>
      <c r="I8" s="111" t="s">
        <v>40</v>
      </c>
      <c r="J8" s="111" t="s">
        <v>41</v>
      </c>
      <c r="K8" s="130"/>
      <c r="L8" s="131"/>
      <c r="M8" s="133"/>
      <c r="N8" s="112"/>
      <c r="O8" s="123"/>
      <c r="P8" s="124"/>
      <c r="Q8" s="124"/>
      <c r="R8" s="125"/>
      <c r="S8" s="119"/>
      <c r="T8" s="112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</row>
    <row r="9" spans="1:16277" ht="409.5" customHeight="1" x14ac:dyDescent="0.3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30"/>
      <c r="L9" s="131"/>
      <c r="M9" s="133"/>
      <c r="N9" s="112"/>
      <c r="O9" s="126"/>
      <c r="P9" s="127"/>
      <c r="Q9" s="127"/>
      <c r="R9" s="128"/>
      <c r="S9" s="119"/>
      <c r="T9" s="11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</row>
    <row r="10" spans="1:16277" ht="33" x14ac:dyDescent="0.3">
      <c r="A10" s="113"/>
      <c r="B10" s="113"/>
      <c r="C10" s="113"/>
      <c r="D10" s="113"/>
      <c r="E10" s="112"/>
      <c r="F10" s="113"/>
      <c r="G10" s="113"/>
      <c r="H10" s="37" t="s">
        <v>12</v>
      </c>
      <c r="I10" s="37" t="s">
        <v>12</v>
      </c>
      <c r="J10" s="37" t="s">
        <v>12</v>
      </c>
      <c r="K10" s="37" t="s">
        <v>42</v>
      </c>
      <c r="L10" s="131"/>
      <c r="M10" s="134"/>
      <c r="N10" s="113"/>
      <c r="O10" s="37" t="s">
        <v>10</v>
      </c>
      <c r="P10" s="37" t="s">
        <v>10</v>
      </c>
      <c r="Q10" s="37" t="s">
        <v>10</v>
      </c>
      <c r="R10" s="37" t="s">
        <v>10</v>
      </c>
      <c r="S10" s="38" t="s">
        <v>43</v>
      </c>
      <c r="T10" s="37" t="s">
        <v>43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</row>
    <row r="11" spans="1:16277" ht="41.25" customHeight="1" x14ac:dyDescent="0.25">
      <c r="A11" s="39">
        <v>1</v>
      </c>
      <c r="B11" s="39">
        <v>2</v>
      </c>
      <c r="C11" s="39">
        <v>3</v>
      </c>
      <c r="D11" s="39">
        <v>4</v>
      </c>
      <c r="E11" s="40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  <c r="Q11" s="39">
        <v>17</v>
      </c>
      <c r="R11" s="39">
        <v>18</v>
      </c>
      <c r="S11" s="39">
        <v>16</v>
      </c>
      <c r="T11" s="39">
        <v>17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</row>
    <row r="12" spans="1:16277" ht="111" customHeight="1" x14ac:dyDescent="0.25">
      <c r="A12" s="94" t="s">
        <v>55</v>
      </c>
      <c r="B12" s="95"/>
      <c r="C12" s="41" t="s">
        <v>53</v>
      </c>
      <c r="D12" s="41" t="s">
        <v>53</v>
      </c>
      <c r="E12" s="42" t="s">
        <v>53</v>
      </c>
      <c r="F12" s="41" t="s">
        <v>53</v>
      </c>
      <c r="G12" s="41" t="s">
        <v>53</v>
      </c>
      <c r="H12" s="43">
        <v>20847.7</v>
      </c>
      <c r="I12" s="43">
        <v>16337.1</v>
      </c>
      <c r="J12" s="43">
        <v>13451.3</v>
      </c>
      <c r="K12" s="44">
        <v>952</v>
      </c>
      <c r="L12" s="41" t="s">
        <v>53</v>
      </c>
      <c r="M12" s="41" t="s">
        <v>53</v>
      </c>
      <c r="N12" s="42" t="s">
        <v>53</v>
      </c>
      <c r="O12" s="43">
        <v>22365918.010000002</v>
      </c>
      <c r="P12" s="90">
        <v>1369.0262047731851</v>
      </c>
      <c r="Q12" s="90">
        <v>2250.7122986302652</v>
      </c>
      <c r="R12" s="43">
        <v>27110582.180000003</v>
      </c>
      <c r="S12" s="90">
        <v>1155.8743539116617</v>
      </c>
      <c r="T12" s="90">
        <v>2250.7122986302652</v>
      </c>
    </row>
    <row r="13" spans="1:16277" ht="70.5" x14ac:dyDescent="0.65">
      <c r="A13" s="27">
        <v>1</v>
      </c>
      <c r="B13" s="28" t="s">
        <v>98</v>
      </c>
      <c r="C13" s="41">
        <v>1975</v>
      </c>
      <c r="D13" s="41"/>
      <c r="E13" s="42" t="s">
        <v>57</v>
      </c>
      <c r="F13" s="41">
        <v>5</v>
      </c>
      <c r="G13" s="41">
        <v>5</v>
      </c>
      <c r="H13" s="43">
        <v>3872.1</v>
      </c>
      <c r="I13" s="43">
        <v>3394.8</v>
      </c>
      <c r="J13" s="43">
        <v>3126.9</v>
      </c>
      <c r="K13" s="44">
        <v>195</v>
      </c>
      <c r="L13" s="41" t="s">
        <v>58</v>
      </c>
      <c r="M13" s="41" t="s">
        <v>59</v>
      </c>
      <c r="N13" s="42" t="s">
        <v>60</v>
      </c>
      <c r="O13" s="43">
        <v>4744326.9999999991</v>
      </c>
      <c r="P13" s="90">
        <v>1397.5276894073286</v>
      </c>
      <c r="Q13" s="90">
        <v>1397.5276894073286</v>
      </c>
      <c r="R13" s="43">
        <v>4744326.9999999991</v>
      </c>
      <c r="S13" s="90">
        <v>1397.5276894073286</v>
      </c>
      <c r="T13" s="90">
        <v>1397.5276894073286</v>
      </c>
    </row>
    <row r="14" spans="1:16277" ht="70.5" x14ac:dyDescent="0.65">
      <c r="A14" s="27">
        <v>2</v>
      </c>
      <c r="B14" s="28" t="s">
        <v>99</v>
      </c>
      <c r="C14" s="41">
        <v>1976</v>
      </c>
      <c r="D14" s="41">
        <v>2014</v>
      </c>
      <c r="E14" s="42" t="s">
        <v>57</v>
      </c>
      <c r="F14" s="41">
        <v>5</v>
      </c>
      <c r="G14" s="41">
        <v>5</v>
      </c>
      <c r="H14" s="43">
        <v>3766.7</v>
      </c>
      <c r="I14" s="43">
        <v>3448.9</v>
      </c>
      <c r="J14" s="43">
        <v>3176.5</v>
      </c>
      <c r="K14" s="44">
        <v>171</v>
      </c>
      <c r="L14" s="41" t="s">
        <v>58</v>
      </c>
      <c r="M14" s="41" t="s">
        <v>59</v>
      </c>
      <c r="N14" s="42" t="s">
        <v>60</v>
      </c>
      <c r="O14" s="43">
        <v>5460911.9800000004</v>
      </c>
      <c r="P14" s="90">
        <v>1583.3778828032127</v>
      </c>
      <c r="Q14" s="90">
        <v>1583.3778828032127</v>
      </c>
      <c r="R14" s="43">
        <v>5460911.9800000004</v>
      </c>
      <c r="S14" s="90">
        <v>1583.3778828032127</v>
      </c>
      <c r="T14" s="90">
        <v>1583.3778828032127</v>
      </c>
    </row>
    <row r="15" spans="1:16277" ht="70.5" x14ac:dyDescent="0.65">
      <c r="A15" s="27">
        <v>3</v>
      </c>
      <c r="B15" s="28" t="s">
        <v>100</v>
      </c>
      <c r="C15" s="41">
        <v>1989</v>
      </c>
      <c r="D15" s="41">
        <v>2014</v>
      </c>
      <c r="E15" s="42" t="s">
        <v>57</v>
      </c>
      <c r="F15" s="41">
        <v>5</v>
      </c>
      <c r="G15" s="41">
        <v>5</v>
      </c>
      <c r="H15" s="43">
        <v>3931.2</v>
      </c>
      <c r="I15" s="43">
        <v>3424.8</v>
      </c>
      <c r="J15" s="43">
        <v>3030.1</v>
      </c>
      <c r="K15" s="44">
        <v>192</v>
      </c>
      <c r="L15" s="41" t="s">
        <v>58</v>
      </c>
      <c r="M15" s="41" t="s">
        <v>59</v>
      </c>
      <c r="N15" s="42" t="s">
        <v>60</v>
      </c>
      <c r="O15" s="43">
        <v>5689198.2200000007</v>
      </c>
      <c r="P15" s="90">
        <v>1661.1767752861483</v>
      </c>
      <c r="Q15" s="90">
        <v>1661.1767752861483</v>
      </c>
      <c r="R15" s="43">
        <v>5689198.2200000007</v>
      </c>
      <c r="S15" s="90">
        <v>1661.1767752861483</v>
      </c>
      <c r="T15" s="90">
        <v>1661.1767752861483</v>
      </c>
    </row>
    <row r="16" spans="1:16277" ht="70.5" x14ac:dyDescent="0.65">
      <c r="A16" s="27">
        <v>4</v>
      </c>
      <c r="B16" s="28" t="s">
        <v>101</v>
      </c>
      <c r="C16" s="41">
        <v>1990</v>
      </c>
      <c r="D16" s="41">
        <v>2015</v>
      </c>
      <c r="E16" s="42" t="s">
        <v>57</v>
      </c>
      <c r="F16" s="41">
        <v>5</v>
      </c>
      <c r="G16" s="41">
        <v>5</v>
      </c>
      <c r="H16" s="43">
        <v>4352.7</v>
      </c>
      <c r="I16" s="43">
        <v>3929.5</v>
      </c>
      <c r="J16" s="43">
        <v>3876.3</v>
      </c>
      <c r="K16" s="44">
        <v>179</v>
      </c>
      <c r="L16" s="41" t="s">
        <v>58</v>
      </c>
      <c r="M16" s="41" t="s">
        <v>59</v>
      </c>
      <c r="N16" s="42" t="s">
        <v>60</v>
      </c>
      <c r="O16" s="43">
        <v>4366059.459999999</v>
      </c>
      <c r="P16" s="90">
        <v>1111.0979666624251</v>
      </c>
      <c r="Q16" s="90">
        <v>1111.0979666624251</v>
      </c>
      <c r="R16" s="43">
        <v>4366059.459999999</v>
      </c>
      <c r="S16" s="90">
        <v>1111.0979666624251</v>
      </c>
      <c r="T16" s="90">
        <v>1111.0979666624251</v>
      </c>
    </row>
    <row r="17" spans="1:21" ht="70.5" x14ac:dyDescent="0.65">
      <c r="A17" s="27">
        <v>5</v>
      </c>
      <c r="B17" s="28" t="s">
        <v>102</v>
      </c>
      <c r="C17" s="41">
        <v>1980</v>
      </c>
      <c r="D17" s="41"/>
      <c r="E17" s="42" t="s">
        <v>61</v>
      </c>
      <c r="F17" s="41">
        <v>5</v>
      </c>
      <c r="G17" s="41">
        <v>2</v>
      </c>
      <c r="H17" s="43">
        <v>4925</v>
      </c>
      <c r="I17" s="43">
        <v>2139.1</v>
      </c>
      <c r="J17" s="43">
        <v>241.5</v>
      </c>
      <c r="K17" s="44">
        <v>215</v>
      </c>
      <c r="L17" s="41" t="s">
        <v>58</v>
      </c>
      <c r="M17" s="41" t="s">
        <v>59</v>
      </c>
      <c r="N17" s="42" t="s">
        <v>60</v>
      </c>
      <c r="O17" s="43">
        <v>2105421.35</v>
      </c>
      <c r="P17" s="90">
        <v>984.25569164601939</v>
      </c>
      <c r="Q17" s="90">
        <v>2250.7122986302652</v>
      </c>
      <c r="R17" s="43">
        <v>2105421.35</v>
      </c>
      <c r="S17" s="90">
        <v>984.25569164601939</v>
      </c>
      <c r="T17" s="90">
        <v>2250.7122986302652</v>
      </c>
    </row>
    <row r="18" spans="1:21" ht="45.75" x14ac:dyDescent="0.65">
      <c r="A18" s="97" t="s">
        <v>56</v>
      </c>
      <c r="B18" s="98"/>
      <c r="C18" s="41" t="s">
        <v>53</v>
      </c>
      <c r="D18" s="41" t="s">
        <v>53</v>
      </c>
      <c r="E18" s="42" t="s">
        <v>53</v>
      </c>
      <c r="F18" s="41" t="s">
        <v>53</v>
      </c>
      <c r="G18" s="41" t="s">
        <v>53</v>
      </c>
      <c r="H18" s="43">
        <v>23729.74</v>
      </c>
      <c r="I18" s="43">
        <v>20935.5</v>
      </c>
      <c r="J18" s="43">
        <v>17840.849999999999</v>
      </c>
      <c r="K18" s="44">
        <v>1148</v>
      </c>
      <c r="L18" s="41" t="s">
        <v>53</v>
      </c>
      <c r="M18" s="41" t="s">
        <v>53</v>
      </c>
      <c r="N18" s="42" t="s">
        <v>53</v>
      </c>
      <c r="O18" s="43">
        <v>39601702.299999997</v>
      </c>
      <c r="P18" s="90">
        <v>1891.6052781161184</v>
      </c>
      <c r="Q18" s="90">
        <v>4441.04</v>
      </c>
      <c r="R18" s="43">
        <v>1530787.06</v>
      </c>
      <c r="S18" s="90">
        <v>829.29035159001023</v>
      </c>
      <c r="T18" s="90">
        <v>1906.4482143128014</v>
      </c>
    </row>
    <row r="19" spans="1:21" ht="70.5" x14ac:dyDescent="0.65">
      <c r="A19" s="27">
        <v>1</v>
      </c>
      <c r="B19" s="28" t="s">
        <v>103</v>
      </c>
      <c r="C19" s="41">
        <v>1979</v>
      </c>
      <c r="D19" s="41">
        <v>2016</v>
      </c>
      <c r="E19" s="42" t="s">
        <v>62</v>
      </c>
      <c r="F19" s="41">
        <v>9</v>
      </c>
      <c r="G19" s="41">
        <v>4</v>
      </c>
      <c r="H19" s="43">
        <v>7780.54</v>
      </c>
      <c r="I19" s="43">
        <v>7022.3</v>
      </c>
      <c r="J19" s="43">
        <v>6468.65</v>
      </c>
      <c r="K19" s="44">
        <v>388</v>
      </c>
      <c r="L19" s="41" t="s">
        <v>58</v>
      </c>
      <c r="M19" s="41" t="s">
        <v>59</v>
      </c>
      <c r="N19" s="42" t="s">
        <v>60</v>
      </c>
      <c r="O19" s="43">
        <v>9440007.4199999999</v>
      </c>
      <c r="P19" s="90">
        <v>1344.289964826339</v>
      </c>
      <c r="Q19" s="90">
        <v>4441.04</v>
      </c>
      <c r="R19" s="43">
        <v>1537887.42</v>
      </c>
      <c r="S19" s="90">
        <v>833.13690882496337</v>
      </c>
      <c r="T19" s="90">
        <v>1910.5629247521533</v>
      </c>
    </row>
    <row r="20" spans="1:21" ht="70.5" x14ac:dyDescent="0.65">
      <c r="A20" s="27">
        <v>2</v>
      </c>
      <c r="B20" s="28" t="s">
        <v>104</v>
      </c>
      <c r="C20" s="41">
        <v>1983</v>
      </c>
      <c r="D20" s="41">
        <v>2016</v>
      </c>
      <c r="E20" s="42" t="s">
        <v>62</v>
      </c>
      <c r="F20" s="41">
        <v>12</v>
      </c>
      <c r="G20" s="41">
        <v>3</v>
      </c>
      <c r="H20" s="43">
        <v>9222.1</v>
      </c>
      <c r="I20" s="43">
        <v>8177.3</v>
      </c>
      <c r="J20" s="43">
        <v>6098.2</v>
      </c>
      <c r="K20" s="44">
        <v>410</v>
      </c>
      <c r="L20" s="41" t="s">
        <v>58</v>
      </c>
      <c r="M20" s="41" t="s">
        <v>59</v>
      </c>
      <c r="N20" s="42" t="s">
        <v>60</v>
      </c>
      <c r="O20" s="43">
        <v>15330162.699999999</v>
      </c>
      <c r="P20" s="90">
        <v>1874.7218152690984</v>
      </c>
      <c r="Q20" s="90">
        <v>2670.9220084869089</v>
      </c>
      <c r="R20" s="43">
        <v>1675989.6900000002</v>
      </c>
      <c r="S20" s="90">
        <v>489.23863666218102</v>
      </c>
      <c r="T20" s="90">
        <v>1410.8476028910795</v>
      </c>
    </row>
    <row r="21" spans="1:21" ht="117.75" customHeight="1" x14ac:dyDescent="0.65">
      <c r="A21" s="27">
        <v>3</v>
      </c>
      <c r="B21" s="29" t="s">
        <v>97</v>
      </c>
      <c r="C21" s="41">
        <v>1976</v>
      </c>
      <c r="D21" s="41"/>
      <c r="E21" s="42" t="s">
        <v>61</v>
      </c>
      <c r="F21" s="41">
        <v>9</v>
      </c>
      <c r="G21" s="41">
        <v>1</v>
      </c>
      <c r="H21" s="43">
        <v>3288.7</v>
      </c>
      <c r="I21" s="43">
        <v>2641.5</v>
      </c>
      <c r="J21" s="43">
        <v>2496.9</v>
      </c>
      <c r="K21" s="44">
        <v>150</v>
      </c>
      <c r="L21" s="41" t="s">
        <v>58</v>
      </c>
      <c r="M21" s="41" t="s">
        <v>59</v>
      </c>
      <c r="N21" s="42" t="s">
        <v>60</v>
      </c>
      <c r="O21" s="43">
        <v>10564064.42</v>
      </c>
      <c r="P21" s="90">
        <v>3999.2672420972931</v>
      </c>
      <c r="Q21" s="90">
        <v>3999.2672420972931</v>
      </c>
      <c r="R21" s="43">
        <v>39601702.299999997</v>
      </c>
      <c r="S21" s="90">
        <v>1891.6052781161184</v>
      </c>
      <c r="T21" s="90">
        <v>4441.04</v>
      </c>
    </row>
    <row r="22" spans="1:21" ht="70.5" x14ac:dyDescent="0.65">
      <c r="A22" s="27">
        <v>4</v>
      </c>
      <c r="B22" s="29" t="s">
        <v>105</v>
      </c>
      <c r="C22" s="41">
        <v>1973</v>
      </c>
      <c r="D22" s="41"/>
      <c r="E22" s="42" t="s">
        <v>57</v>
      </c>
      <c r="F22" s="41">
        <v>5</v>
      </c>
      <c r="G22" s="41">
        <v>5</v>
      </c>
      <c r="H22" s="43">
        <v>3438.4</v>
      </c>
      <c r="I22" s="43">
        <v>3094.4</v>
      </c>
      <c r="J22" s="43">
        <v>2777.1</v>
      </c>
      <c r="K22" s="44">
        <v>200</v>
      </c>
      <c r="L22" s="41" t="s">
        <v>58</v>
      </c>
      <c r="M22" s="41" t="s">
        <v>59</v>
      </c>
      <c r="N22" s="42" t="s">
        <v>60</v>
      </c>
      <c r="O22" s="43">
        <v>4267467.7600000007</v>
      </c>
      <c r="P22" s="90">
        <v>1379.0937693898657</v>
      </c>
      <c r="Q22" s="90">
        <v>1379.0937693898657</v>
      </c>
      <c r="R22" s="43">
        <v>9440007.4199999999</v>
      </c>
      <c r="S22" s="90">
        <v>1344.289964826339</v>
      </c>
      <c r="T22" s="90">
        <v>4441.04</v>
      </c>
    </row>
    <row r="24" spans="1:21" ht="87.75" customHeight="1" x14ac:dyDescent="0.5">
      <c r="A24" s="114" t="s">
        <v>87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</row>
    <row r="25" spans="1:21" x14ac:dyDescent="0.25">
      <c r="A25" s="7"/>
      <c r="B25" s="7"/>
    </row>
    <row r="26" spans="1:21" ht="30.75" x14ac:dyDescent="0.45">
      <c r="A26" s="46" t="s">
        <v>88</v>
      </c>
      <c r="B26" s="7"/>
    </row>
  </sheetData>
  <mergeCells count="26">
    <mergeCell ref="A18:B18"/>
    <mergeCell ref="A7:A10"/>
    <mergeCell ref="B7:B10"/>
    <mergeCell ref="C7:D7"/>
    <mergeCell ref="E7:E10"/>
    <mergeCell ref="N7:N10"/>
    <mergeCell ref="I7:J7"/>
    <mergeCell ref="K7:K9"/>
    <mergeCell ref="L7:L10"/>
    <mergeCell ref="M7:M10"/>
    <mergeCell ref="F7:F10"/>
    <mergeCell ref="A24:U24"/>
    <mergeCell ref="A12:B12"/>
    <mergeCell ref="A6:T6"/>
    <mergeCell ref="K1:T1"/>
    <mergeCell ref="K2:T2"/>
    <mergeCell ref="K3:T3"/>
    <mergeCell ref="S7:S9"/>
    <mergeCell ref="O7:R9"/>
    <mergeCell ref="T7:T9"/>
    <mergeCell ref="C8:C10"/>
    <mergeCell ref="D8:D10"/>
    <mergeCell ref="I8:I9"/>
    <mergeCell ref="J8:J9"/>
    <mergeCell ref="G7:G10"/>
    <mergeCell ref="H7:H9"/>
  </mergeCells>
  <pageMargins left="0" right="0" top="0" bottom="0" header="0" footer="0"/>
  <pageSetup paperSize="9" scale="2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zoomScale="60" zoomScaleNormal="60" workbookViewId="0">
      <selection activeCell="B3" sqref="B3"/>
    </sheetView>
  </sheetViews>
  <sheetFormatPr defaultRowHeight="15" x14ac:dyDescent="0.25"/>
  <cols>
    <col min="1" max="1" width="57.28515625" customWidth="1"/>
    <col min="2" max="2" width="51.85546875" customWidth="1"/>
    <col min="4" max="4" width="35.5703125" customWidth="1"/>
  </cols>
  <sheetData>
    <row r="1" spans="1:2" ht="20.25" x14ac:dyDescent="0.25">
      <c r="B1" s="53" t="s">
        <v>89</v>
      </c>
    </row>
    <row r="2" spans="1:2" ht="182.25" x14ac:dyDescent="0.3">
      <c r="B2" s="54" t="s">
        <v>90</v>
      </c>
    </row>
    <row r="3" spans="1:2" ht="81" x14ac:dyDescent="0.25">
      <c r="B3" s="55" t="s">
        <v>110</v>
      </c>
    </row>
    <row r="4" spans="1:2" ht="143.25" customHeight="1" x14ac:dyDescent="0.25">
      <c r="A4" s="135" t="s">
        <v>96</v>
      </c>
      <c r="B4" s="135"/>
    </row>
    <row r="5" spans="1:2" ht="46.5" x14ac:dyDescent="0.25">
      <c r="A5" s="8" t="s">
        <v>44</v>
      </c>
      <c r="B5" s="8" t="s">
        <v>50</v>
      </c>
    </row>
    <row r="6" spans="1:2" ht="23.25" x14ac:dyDescent="0.35">
      <c r="A6" s="9" t="s">
        <v>45</v>
      </c>
      <c r="B6" s="10">
        <v>22365918.010000002</v>
      </c>
    </row>
    <row r="7" spans="1:2" ht="69.75" x14ac:dyDescent="0.35">
      <c r="A7" s="11" t="s">
        <v>46</v>
      </c>
      <c r="B7" s="18">
        <v>0</v>
      </c>
    </row>
    <row r="8" spans="1:2" ht="23.25" x14ac:dyDescent="0.35">
      <c r="A8" s="11" t="s">
        <v>47</v>
      </c>
      <c r="B8" s="18">
        <v>0</v>
      </c>
    </row>
    <row r="9" spans="1:2" ht="23.25" x14ac:dyDescent="0.35">
      <c r="A9" s="11" t="s">
        <v>48</v>
      </c>
      <c r="B9" s="18">
        <v>0</v>
      </c>
    </row>
    <row r="10" spans="1:2" ht="23.25" x14ac:dyDescent="0.35">
      <c r="A10" s="11" t="s">
        <v>49</v>
      </c>
      <c r="B10" s="12">
        <f>B6-B8-B9</f>
        <v>22365918.010000002</v>
      </c>
    </row>
    <row r="11" spans="1:2" ht="46.5" x14ac:dyDescent="0.25">
      <c r="A11" s="8" t="s">
        <v>44</v>
      </c>
      <c r="B11" s="8" t="s">
        <v>51</v>
      </c>
    </row>
    <row r="12" spans="1:2" ht="23.25" x14ac:dyDescent="0.35">
      <c r="A12" s="9" t="s">
        <v>45</v>
      </c>
      <c r="B12" s="10">
        <v>39601702.299999997</v>
      </c>
    </row>
    <row r="13" spans="1:2" ht="69.75" x14ac:dyDescent="0.35">
      <c r="A13" s="11" t="s">
        <v>46</v>
      </c>
      <c r="B13" s="18">
        <v>0</v>
      </c>
    </row>
    <row r="14" spans="1:2" ht="23.25" x14ac:dyDescent="0.35">
      <c r="A14" s="11" t="s">
        <v>47</v>
      </c>
      <c r="B14" s="18">
        <v>0</v>
      </c>
    </row>
    <row r="15" spans="1:2" ht="23.25" x14ac:dyDescent="0.35">
      <c r="A15" s="11" t="s">
        <v>48</v>
      </c>
      <c r="B15" s="18">
        <v>0</v>
      </c>
    </row>
    <row r="16" spans="1:2" ht="23.25" x14ac:dyDescent="0.35">
      <c r="A16" s="11" t="s">
        <v>49</v>
      </c>
      <c r="B16" s="12">
        <f>B12-B14-B15</f>
        <v>39601702.299999997</v>
      </c>
    </row>
  </sheetData>
  <mergeCells count="1">
    <mergeCell ref="A4:B4"/>
  </mergeCells>
  <pageMargins left="0.7" right="0.7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55" zoomScaleNormal="55" workbookViewId="0">
      <selection activeCell="K14" sqref="K14:L14"/>
    </sheetView>
  </sheetViews>
  <sheetFormatPr defaultRowHeight="15" x14ac:dyDescent="0.25"/>
  <cols>
    <col min="1" max="1" width="9.7109375" customWidth="1"/>
    <col min="2" max="2" width="67.5703125" customWidth="1"/>
    <col min="3" max="3" width="20" hidden="1" customWidth="1"/>
    <col min="4" max="4" width="22.42578125" hidden="1" customWidth="1"/>
    <col min="5" max="5" width="19.28515625" customWidth="1"/>
    <col min="6" max="6" width="21.85546875" customWidth="1"/>
    <col min="7" max="7" width="23.7109375" customWidth="1"/>
    <col min="8" max="8" width="13.5703125" customWidth="1"/>
    <col min="9" max="9" width="16.28515625" customWidth="1"/>
    <col min="10" max="10" width="21.7109375" customWidth="1"/>
    <col min="11" max="11" width="16.7109375" customWidth="1"/>
    <col min="12" max="12" width="23.42578125" customWidth="1"/>
    <col min="13" max="13" width="16.5703125" customWidth="1"/>
    <col min="14" max="14" width="20" customWidth="1"/>
    <col min="15" max="15" width="11.7109375" customWidth="1"/>
    <col min="16" max="16" width="15" customWidth="1"/>
    <col min="17" max="17" width="15.140625" customWidth="1"/>
    <col min="18" max="18" width="23.85546875" customWidth="1"/>
    <col min="19" max="19" width="21.5703125" customWidth="1"/>
    <col min="20" max="20" width="21.85546875" customWidth="1"/>
    <col min="21" max="21" width="16.85546875" customWidth="1"/>
    <col min="22" max="22" width="18.7109375" customWidth="1"/>
    <col min="23" max="27" width="16.85546875" customWidth="1"/>
    <col min="28" max="28" width="13.7109375" bestFit="1" customWidth="1"/>
    <col min="29" max="32" width="9.28515625" bestFit="1" customWidth="1"/>
  </cols>
  <sheetData>
    <row r="1" spans="1:2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7" ht="35.25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99" t="s">
        <v>94</v>
      </c>
      <c r="R2" s="99"/>
      <c r="S2" s="99"/>
      <c r="T2" s="99"/>
      <c r="U2" s="99"/>
      <c r="V2" s="99"/>
      <c r="W2" s="99"/>
      <c r="X2" s="99"/>
    </row>
    <row r="3" spans="1:27" ht="35.25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9" t="s">
        <v>80</v>
      </c>
      <c r="R3" s="99"/>
      <c r="S3" s="99"/>
      <c r="T3" s="99"/>
      <c r="U3" s="99"/>
      <c r="V3" s="99"/>
      <c r="W3" s="99"/>
      <c r="X3" s="99"/>
    </row>
    <row r="4" spans="1:27" ht="35.25" x14ac:dyDescent="0.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9" t="s">
        <v>81</v>
      </c>
      <c r="R4" s="99"/>
      <c r="S4" s="99"/>
      <c r="T4" s="99"/>
      <c r="U4" s="99"/>
      <c r="V4" s="99"/>
      <c r="W4" s="99"/>
      <c r="X4" s="99"/>
    </row>
    <row r="5" spans="1:27" ht="35.25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9" t="s">
        <v>109</v>
      </c>
      <c r="R5" s="99"/>
      <c r="S5" s="99"/>
      <c r="T5" s="99"/>
      <c r="U5" s="99"/>
      <c r="V5" s="99"/>
      <c r="W5" s="99"/>
      <c r="X5" s="99"/>
    </row>
    <row r="6" spans="1:27" ht="33.75" x14ac:dyDescent="0.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00"/>
      <c r="R6" s="100"/>
      <c r="S6" s="100"/>
      <c r="T6" s="100"/>
      <c r="U6" s="100"/>
      <c r="V6" s="100"/>
      <c r="W6" s="100"/>
      <c r="X6" s="100"/>
    </row>
    <row r="7" spans="1:27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7" ht="45" customHeight="1" x14ac:dyDescent="0.6">
      <c r="A9" s="101" t="s">
        <v>82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27" ht="45" customHeight="1" x14ac:dyDescent="0.25">
      <c r="A10" s="109" t="s">
        <v>83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ht="45" customHeight="1" x14ac:dyDescent="0.25">
      <c r="A11" s="110" t="s">
        <v>91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</row>
    <row r="12" spans="1:27" ht="45.75" customHeight="1" x14ac:dyDescent="0.25">
      <c r="A12" s="144" t="s">
        <v>106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</row>
    <row r="13" spans="1:27" s="61" customFormat="1" ht="62.25" customHeight="1" x14ac:dyDescent="0.45">
      <c r="A13" s="105" t="s">
        <v>0</v>
      </c>
      <c r="B13" s="105" t="s">
        <v>1</v>
      </c>
      <c r="C13" s="102"/>
      <c r="D13" s="102"/>
      <c r="E13" s="105" t="s">
        <v>66</v>
      </c>
      <c r="F13" s="105" t="s">
        <v>65</v>
      </c>
      <c r="G13" s="142" t="s">
        <v>2</v>
      </c>
      <c r="H13" s="105" t="s">
        <v>3</v>
      </c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43" t="s">
        <v>14</v>
      </c>
      <c r="T13" s="143"/>
      <c r="U13" s="143"/>
      <c r="V13" s="143"/>
      <c r="W13" s="143"/>
      <c r="X13" s="143"/>
      <c r="Y13" s="102" t="s">
        <v>15</v>
      </c>
      <c r="Z13" s="139" t="s">
        <v>16</v>
      </c>
      <c r="AA13" s="102" t="s">
        <v>17</v>
      </c>
    </row>
    <row r="14" spans="1:27" s="61" customFormat="1" ht="409.5" x14ac:dyDescent="0.45">
      <c r="A14" s="105"/>
      <c r="B14" s="105"/>
      <c r="C14" s="103"/>
      <c r="D14" s="103"/>
      <c r="E14" s="105"/>
      <c r="F14" s="105"/>
      <c r="G14" s="142"/>
      <c r="H14" s="58" t="s">
        <v>4</v>
      </c>
      <c r="I14" s="105" t="s">
        <v>5</v>
      </c>
      <c r="J14" s="105"/>
      <c r="K14" s="105" t="s">
        <v>6</v>
      </c>
      <c r="L14" s="105"/>
      <c r="M14" s="105" t="s">
        <v>7</v>
      </c>
      <c r="N14" s="105"/>
      <c r="O14" s="105" t="s">
        <v>8</v>
      </c>
      <c r="P14" s="105"/>
      <c r="Q14" s="105" t="s">
        <v>9</v>
      </c>
      <c r="R14" s="105"/>
      <c r="S14" s="78" t="s">
        <v>18</v>
      </c>
      <c r="T14" s="78" t="s">
        <v>64</v>
      </c>
      <c r="U14" s="78" t="s">
        <v>20</v>
      </c>
      <c r="V14" s="57" t="s">
        <v>21</v>
      </c>
      <c r="W14" s="57" t="s">
        <v>22</v>
      </c>
      <c r="X14" s="26" t="s">
        <v>23</v>
      </c>
      <c r="Y14" s="103"/>
      <c r="Z14" s="140"/>
      <c r="AA14" s="103"/>
    </row>
    <row r="15" spans="1:27" ht="33" x14ac:dyDescent="0.25">
      <c r="A15" s="105"/>
      <c r="B15" s="105"/>
      <c r="C15" s="104"/>
      <c r="D15" s="104"/>
      <c r="E15" s="105"/>
      <c r="F15" s="58" t="s">
        <v>63</v>
      </c>
      <c r="G15" s="79" t="s">
        <v>10</v>
      </c>
      <c r="H15" s="58" t="s">
        <v>10</v>
      </c>
      <c r="I15" s="80" t="s">
        <v>11</v>
      </c>
      <c r="J15" s="58" t="s">
        <v>10</v>
      </c>
      <c r="K15" s="58" t="s">
        <v>12</v>
      </c>
      <c r="L15" s="58" t="s">
        <v>10</v>
      </c>
      <c r="M15" s="58" t="s">
        <v>12</v>
      </c>
      <c r="N15" s="58" t="s">
        <v>10</v>
      </c>
      <c r="O15" s="58" t="s">
        <v>12</v>
      </c>
      <c r="P15" s="58" t="s">
        <v>10</v>
      </c>
      <c r="Q15" s="58" t="s">
        <v>13</v>
      </c>
      <c r="R15" s="58" t="s">
        <v>10</v>
      </c>
      <c r="S15" s="14" t="s">
        <v>10</v>
      </c>
      <c r="T15" s="14" t="s">
        <v>10</v>
      </c>
      <c r="U15" s="14" t="s">
        <v>10</v>
      </c>
      <c r="V15" s="14" t="s">
        <v>10</v>
      </c>
      <c r="W15" s="14" t="s">
        <v>10</v>
      </c>
      <c r="X15" s="14" t="s">
        <v>10</v>
      </c>
      <c r="Y15" s="104"/>
      <c r="Z15" s="141"/>
      <c r="AA15" s="104"/>
    </row>
    <row r="16" spans="1:27" ht="23.25" x14ac:dyDescent="0.35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  <c r="U16" s="15">
        <v>21</v>
      </c>
      <c r="V16" s="15">
        <v>22</v>
      </c>
      <c r="W16" s="15">
        <v>23</v>
      </c>
      <c r="X16" s="15">
        <v>24</v>
      </c>
      <c r="Y16" s="15">
        <v>25</v>
      </c>
      <c r="Z16" s="15">
        <v>26</v>
      </c>
      <c r="AA16" s="15">
        <v>27</v>
      </c>
    </row>
    <row r="17" spans="1:27" ht="35.25" x14ac:dyDescent="0.5">
      <c r="A17" s="136" t="s">
        <v>52</v>
      </c>
      <c r="B17" s="137"/>
      <c r="C17" s="66"/>
      <c r="D17" s="66"/>
      <c r="E17" s="67" t="s">
        <v>53</v>
      </c>
      <c r="F17" s="68">
        <v>0.87970000000000004</v>
      </c>
      <c r="G17" s="69">
        <v>424485.15</v>
      </c>
      <c r="H17" s="69">
        <v>0</v>
      </c>
      <c r="I17" s="70">
        <v>0</v>
      </c>
      <c r="J17" s="69">
        <v>0</v>
      </c>
      <c r="K17" s="60">
        <v>5282.4000000000005</v>
      </c>
      <c r="L17" s="69">
        <v>418211.9800000001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6273.17</v>
      </c>
      <c r="W17" s="69">
        <v>0</v>
      </c>
      <c r="X17" s="69">
        <v>0</v>
      </c>
      <c r="Y17" s="71" t="s">
        <v>53</v>
      </c>
      <c r="Z17" s="71" t="s">
        <v>53</v>
      </c>
      <c r="AA17" s="71" t="s">
        <v>53</v>
      </c>
    </row>
    <row r="18" spans="1:27" ht="62.25" x14ac:dyDescent="0.5">
      <c r="A18" s="76">
        <v>1</v>
      </c>
      <c r="B18" s="77" t="s">
        <v>68</v>
      </c>
      <c r="C18" s="72"/>
      <c r="D18" s="72"/>
      <c r="E18" s="73" t="s">
        <v>69</v>
      </c>
      <c r="F18" s="68">
        <v>0.9054350997618551</v>
      </c>
      <c r="G18" s="69">
        <v>75706.33</v>
      </c>
      <c r="H18" s="69">
        <v>0</v>
      </c>
      <c r="I18" s="70">
        <v>0</v>
      </c>
      <c r="J18" s="69">
        <v>0</v>
      </c>
      <c r="K18" s="60">
        <v>1160.0999999999999</v>
      </c>
      <c r="L18" s="69">
        <v>74587.520000000004</v>
      </c>
      <c r="M18" s="69">
        <v>0</v>
      </c>
      <c r="N18" s="69">
        <v>0</v>
      </c>
      <c r="O18" s="69">
        <v>0</v>
      </c>
      <c r="P18" s="74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1118.81</v>
      </c>
      <c r="W18" s="69">
        <v>0</v>
      </c>
      <c r="X18" s="69">
        <v>0</v>
      </c>
      <c r="Y18" s="71" t="s">
        <v>54</v>
      </c>
      <c r="Z18" s="71">
        <v>2018</v>
      </c>
      <c r="AA18" s="71">
        <v>2018</v>
      </c>
    </row>
    <row r="19" spans="1:27" ht="62.25" x14ac:dyDescent="0.5">
      <c r="A19" s="76">
        <v>2</v>
      </c>
      <c r="B19" s="77" t="s">
        <v>70</v>
      </c>
      <c r="C19" s="72"/>
      <c r="D19" s="72"/>
      <c r="E19" s="73" t="s">
        <v>71</v>
      </c>
      <c r="F19" s="68">
        <v>0.87345236547698324</v>
      </c>
      <c r="G19" s="69">
        <v>91674.42</v>
      </c>
      <c r="H19" s="69">
        <v>0</v>
      </c>
      <c r="I19" s="70">
        <v>0</v>
      </c>
      <c r="J19" s="69">
        <v>0</v>
      </c>
      <c r="K19" s="60">
        <v>1192.7</v>
      </c>
      <c r="L19" s="69">
        <v>90319.63</v>
      </c>
      <c r="M19" s="69">
        <v>0</v>
      </c>
      <c r="N19" s="69">
        <v>0</v>
      </c>
      <c r="O19" s="69">
        <v>0</v>
      </c>
      <c r="P19" s="74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1354.79</v>
      </c>
      <c r="W19" s="69">
        <v>0</v>
      </c>
      <c r="X19" s="69">
        <v>0</v>
      </c>
      <c r="Y19" s="71" t="s">
        <v>54</v>
      </c>
      <c r="Z19" s="71">
        <v>2018</v>
      </c>
      <c r="AA19" s="71">
        <v>2018</v>
      </c>
    </row>
    <row r="20" spans="1:27" ht="62.25" x14ac:dyDescent="0.5">
      <c r="A20" s="76">
        <v>3</v>
      </c>
      <c r="B20" s="77" t="s">
        <v>72</v>
      </c>
      <c r="C20" s="72"/>
      <c r="D20" s="72"/>
      <c r="E20" s="73" t="s">
        <v>73</v>
      </c>
      <c r="F20" s="68">
        <v>0.86236529068576662</v>
      </c>
      <c r="G20" s="69">
        <v>74528.990000000005</v>
      </c>
      <c r="H20" s="69">
        <v>0</v>
      </c>
      <c r="I20" s="70">
        <v>0</v>
      </c>
      <c r="J20" s="69">
        <v>0</v>
      </c>
      <c r="K20" s="60">
        <v>1207</v>
      </c>
      <c r="L20" s="69">
        <v>73427.58</v>
      </c>
      <c r="M20" s="69">
        <v>0</v>
      </c>
      <c r="N20" s="69">
        <v>0</v>
      </c>
      <c r="O20" s="69">
        <v>0</v>
      </c>
      <c r="P20" s="74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1101.4100000000001</v>
      </c>
      <c r="W20" s="69">
        <v>0</v>
      </c>
      <c r="X20" s="69">
        <v>0</v>
      </c>
      <c r="Y20" s="71" t="s">
        <v>54</v>
      </c>
      <c r="Z20" s="71">
        <v>2018</v>
      </c>
      <c r="AA20" s="71">
        <v>2018</v>
      </c>
    </row>
    <row r="21" spans="1:27" ht="62.25" x14ac:dyDescent="0.5">
      <c r="A21" s="76">
        <v>4</v>
      </c>
      <c r="B21" s="77" t="s">
        <v>74</v>
      </c>
      <c r="C21" s="72"/>
      <c r="D21" s="72"/>
      <c r="E21" s="73" t="s">
        <v>75</v>
      </c>
      <c r="F21" s="68">
        <v>0.85951459937778774</v>
      </c>
      <c r="G21" s="69">
        <v>98757.56</v>
      </c>
      <c r="H21" s="69">
        <v>0</v>
      </c>
      <c r="I21" s="70">
        <v>0</v>
      </c>
      <c r="J21" s="69">
        <v>0</v>
      </c>
      <c r="K21" s="60">
        <v>1206</v>
      </c>
      <c r="L21" s="69">
        <v>97298.09</v>
      </c>
      <c r="M21" s="69">
        <v>0</v>
      </c>
      <c r="N21" s="69">
        <v>0</v>
      </c>
      <c r="O21" s="69">
        <v>0</v>
      </c>
      <c r="P21" s="74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1459.47</v>
      </c>
      <c r="W21" s="69">
        <v>0</v>
      </c>
      <c r="X21" s="69">
        <v>0</v>
      </c>
      <c r="Y21" s="71" t="s">
        <v>54</v>
      </c>
      <c r="Z21" s="71">
        <v>2018</v>
      </c>
      <c r="AA21" s="71">
        <v>2018</v>
      </c>
    </row>
    <row r="22" spans="1:27" ht="62.25" x14ac:dyDescent="0.5">
      <c r="A22" s="76">
        <v>5</v>
      </c>
      <c r="B22" s="77" t="s">
        <v>76</v>
      </c>
      <c r="C22" s="72"/>
      <c r="D22" s="72"/>
      <c r="E22" s="73" t="s">
        <v>77</v>
      </c>
      <c r="F22" s="68">
        <v>0.89797041453932691</v>
      </c>
      <c r="G22" s="69">
        <v>83817.850000000006</v>
      </c>
      <c r="H22" s="69">
        <v>0</v>
      </c>
      <c r="I22" s="70">
        <v>0</v>
      </c>
      <c r="J22" s="69">
        <v>0</v>
      </c>
      <c r="K22" s="69">
        <v>516.6</v>
      </c>
      <c r="L22" s="69">
        <v>82579.16</v>
      </c>
      <c r="M22" s="69">
        <v>0</v>
      </c>
      <c r="N22" s="69">
        <v>0</v>
      </c>
      <c r="O22" s="69">
        <v>0</v>
      </c>
      <c r="P22" s="74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69">
        <v>1238.69</v>
      </c>
      <c r="W22" s="69">
        <v>0</v>
      </c>
      <c r="X22" s="69">
        <v>0</v>
      </c>
      <c r="Y22" s="71" t="s">
        <v>54</v>
      </c>
      <c r="Z22" s="71">
        <v>2018</v>
      </c>
      <c r="AA22" s="71">
        <v>2018</v>
      </c>
    </row>
    <row r="23" spans="1:27" ht="31.5" x14ac:dyDescent="0.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5" spans="1:27" ht="45.75" x14ac:dyDescent="0.65">
      <c r="A25" s="138" t="s">
        <v>85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</row>
    <row r="26" spans="1:27" ht="45.75" x14ac:dyDescent="0.6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 spans="1:27" ht="45.75" x14ac:dyDescent="0.6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27" ht="45.75" x14ac:dyDescent="0.65">
      <c r="A28" s="138" t="s">
        <v>86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</row>
  </sheetData>
  <mergeCells count="29">
    <mergeCell ref="F13:F14"/>
    <mergeCell ref="A13:A15"/>
    <mergeCell ref="B13:B15"/>
    <mergeCell ref="C13:C15"/>
    <mergeCell ref="D13:D15"/>
    <mergeCell ref="E13:E15"/>
    <mergeCell ref="A9:AA9"/>
    <mergeCell ref="A12:AA12"/>
    <mergeCell ref="Q2:X2"/>
    <mergeCell ref="Q3:X3"/>
    <mergeCell ref="Q4:X4"/>
    <mergeCell ref="Q5:X5"/>
    <mergeCell ref="Q6:X6"/>
    <mergeCell ref="A17:B17"/>
    <mergeCell ref="A25:AA25"/>
    <mergeCell ref="A28:AA28"/>
    <mergeCell ref="A11:AA11"/>
    <mergeCell ref="A10:AA10"/>
    <mergeCell ref="Y13:Y15"/>
    <mergeCell ref="Z13:Z15"/>
    <mergeCell ref="AA13:AA15"/>
    <mergeCell ref="Q14:R14"/>
    <mergeCell ref="I14:J14"/>
    <mergeCell ref="K14:L14"/>
    <mergeCell ref="M14:N14"/>
    <mergeCell ref="O14:P14"/>
    <mergeCell ref="G13:G14"/>
    <mergeCell ref="H13:R13"/>
    <mergeCell ref="S13:X13"/>
  </mergeCells>
  <pageMargins left="0.7" right="0.7" top="0.75" bottom="0.75" header="0.3" footer="0.3"/>
  <pageSetup paperSize="9" scale="2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="70" zoomScaleNormal="70" workbookViewId="0">
      <selection activeCell="E11" sqref="E11:E14"/>
    </sheetView>
  </sheetViews>
  <sheetFormatPr defaultRowHeight="15" x14ac:dyDescent="0.25"/>
  <cols>
    <col min="1" max="1" width="9.7109375" customWidth="1"/>
    <col min="2" max="2" width="55.42578125" customWidth="1"/>
    <col min="3" max="3" width="14.85546875" customWidth="1"/>
    <col min="4" max="4" width="13.5703125" customWidth="1"/>
    <col min="5" max="5" width="40.85546875" customWidth="1"/>
    <col min="6" max="6" width="12.42578125" customWidth="1"/>
    <col min="7" max="7" width="12.5703125" customWidth="1"/>
    <col min="8" max="8" width="22" customWidth="1"/>
    <col min="9" max="9" width="20.140625" customWidth="1"/>
    <col min="10" max="10" width="23" customWidth="1"/>
    <col min="11" max="11" width="17" customWidth="1"/>
    <col min="12" max="12" width="19" customWidth="1"/>
    <col min="13" max="13" width="39.7109375" customWidth="1"/>
    <col min="14" max="14" width="25.7109375" customWidth="1"/>
    <col min="15" max="15" width="22.42578125" customWidth="1"/>
    <col min="16" max="16" width="21.85546875" customWidth="1"/>
  </cols>
  <sheetData>
    <row r="1" spans="1:20" ht="35.25" x14ac:dyDescent="0.5">
      <c r="A1" s="5"/>
      <c r="B1" s="5"/>
      <c r="C1" s="5"/>
      <c r="D1" s="5"/>
      <c r="E1" s="5"/>
      <c r="F1" s="5"/>
      <c r="G1" s="5"/>
      <c r="H1" s="5"/>
      <c r="I1" s="5"/>
      <c r="J1" s="5"/>
      <c r="K1" s="115" t="s">
        <v>79</v>
      </c>
      <c r="L1" s="115"/>
      <c r="M1" s="115"/>
      <c r="N1" s="115"/>
      <c r="O1" s="115"/>
      <c r="P1" s="115"/>
      <c r="Q1" s="34"/>
      <c r="R1" s="34"/>
      <c r="S1" s="34"/>
      <c r="T1" s="34"/>
    </row>
    <row r="2" spans="1:20" ht="188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116" t="s">
        <v>107</v>
      </c>
      <c r="L2" s="116"/>
      <c r="M2" s="116"/>
      <c r="N2" s="116"/>
      <c r="O2" s="116"/>
      <c r="P2" s="116"/>
      <c r="Q2" s="35"/>
      <c r="R2" s="35"/>
      <c r="S2" s="35"/>
      <c r="T2" s="35"/>
    </row>
    <row r="3" spans="1:20" ht="90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117" t="s">
        <v>108</v>
      </c>
      <c r="L3" s="117"/>
      <c r="M3" s="117"/>
      <c r="N3" s="117"/>
      <c r="O3" s="117"/>
      <c r="P3" s="117"/>
      <c r="Q3" s="36"/>
      <c r="R3" s="36"/>
      <c r="S3" s="36"/>
      <c r="T3" s="36"/>
    </row>
    <row r="4" spans="1:2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02" customHeight="1" x14ac:dyDescent="0.25">
      <c r="A6" s="145" t="s">
        <v>92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33"/>
      <c r="R6" s="33"/>
      <c r="S6" s="33"/>
      <c r="T6" s="33"/>
    </row>
    <row r="11" spans="1:20" ht="18.75" customHeight="1" x14ac:dyDescent="0.25">
      <c r="A11" s="146" t="s">
        <v>0</v>
      </c>
      <c r="B11" s="146" t="s">
        <v>67</v>
      </c>
      <c r="C11" s="146" t="s">
        <v>25</v>
      </c>
      <c r="D11" s="147"/>
      <c r="E11" s="149" t="s">
        <v>26</v>
      </c>
      <c r="F11" s="149" t="s">
        <v>27</v>
      </c>
      <c r="G11" s="149" t="s">
        <v>28</v>
      </c>
      <c r="H11" s="149" t="s">
        <v>29</v>
      </c>
      <c r="I11" s="146" t="s">
        <v>30</v>
      </c>
      <c r="J11" s="147"/>
      <c r="K11" s="159" t="s">
        <v>31</v>
      </c>
      <c r="L11" s="152" t="s">
        <v>33</v>
      </c>
      <c r="M11" s="152" t="s">
        <v>34</v>
      </c>
      <c r="N11" s="162" t="s">
        <v>2</v>
      </c>
      <c r="O11" s="150" t="s">
        <v>36</v>
      </c>
      <c r="P11" s="150" t="s">
        <v>37</v>
      </c>
    </row>
    <row r="12" spans="1:20" ht="164.25" customHeight="1" x14ac:dyDescent="0.25">
      <c r="A12" s="147"/>
      <c r="B12" s="147"/>
      <c r="C12" s="149" t="s">
        <v>38</v>
      </c>
      <c r="D12" s="152" t="s">
        <v>39</v>
      </c>
      <c r="E12" s="147"/>
      <c r="F12" s="147"/>
      <c r="G12" s="147"/>
      <c r="H12" s="147"/>
      <c r="I12" s="149" t="s">
        <v>40</v>
      </c>
      <c r="J12" s="149" t="s">
        <v>41</v>
      </c>
      <c r="K12" s="160"/>
      <c r="L12" s="155"/>
      <c r="M12" s="155"/>
      <c r="N12" s="163"/>
      <c r="O12" s="151"/>
      <c r="P12" s="151"/>
    </row>
    <row r="13" spans="1:20" ht="15" customHeight="1" x14ac:dyDescent="0.25">
      <c r="A13" s="147"/>
      <c r="B13" s="147"/>
      <c r="C13" s="147"/>
      <c r="D13" s="153"/>
      <c r="E13" s="147"/>
      <c r="F13" s="147"/>
      <c r="G13" s="147"/>
      <c r="H13" s="147"/>
      <c r="I13" s="147"/>
      <c r="J13" s="147"/>
      <c r="K13" s="161"/>
      <c r="L13" s="155"/>
      <c r="M13" s="155"/>
      <c r="N13" s="164"/>
      <c r="O13" s="151"/>
      <c r="P13" s="151"/>
    </row>
    <row r="14" spans="1:20" ht="23.25" x14ac:dyDescent="0.25">
      <c r="A14" s="148"/>
      <c r="B14" s="148"/>
      <c r="C14" s="148"/>
      <c r="D14" s="154"/>
      <c r="E14" s="147"/>
      <c r="F14" s="148"/>
      <c r="G14" s="148"/>
      <c r="H14" s="81" t="s">
        <v>12</v>
      </c>
      <c r="I14" s="81" t="s">
        <v>12</v>
      </c>
      <c r="J14" s="81" t="s">
        <v>12</v>
      </c>
      <c r="K14" s="81" t="s">
        <v>42</v>
      </c>
      <c r="L14" s="156"/>
      <c r="M14" s="156"/>
      <c r="N14" s="81" t="s">
        <v>10</v>
      </c>
      <c r="O14" s="81" t="s">
        <v>43</v>
      </c>
      <c r="P14" s="81" t="s">
        <v>43</v>
      </c>
    </row>
    <row r="15" spans="1:20" ht="18.75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6">
        <v>5.5697674418604599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</row>
    <row r="16" spans="1:20" ht="66.75" customHeight="1" x14ac:dyDescent="0.45">
      <c r="A16" s="157" t="s">
        <v>52</v>
      </c>
      <c r="B16" s="158"/>
      <c r="C16" s="63" t="s">
        <v>78</v>
      </c>
      <c r="D16" s="63" t="s">
        <v>78</v>
      </c>
      <c r="E16" s="59" t="s">
        <v>78</v>
      </c>
      <c r="F16" s="63" t="s">
        <v>78</v>
      </c>
      <c r="G16" s="63" t="s">
        <v>78</v>
      </c>
      <c r="H16" s="62">
        <v>39280</v>
      </c>
      <c r="I16" s="60">
        <v>34872.199999999997</v>
      </c>
      <c r="J16" s="60">
        <v>32288.5</v>
      </c>
      <c r="K16" s="82">
        <v>1995</v>
      </c>
      <c r="L16" s="63" t="s">
        <v>53</v>
      </c>
      <c r="M16" s="63" t="s">
        <v>53</v>
      </c>
      <c r="N16" s="62">
        <v>424485.15</v>
      </c>
      <c r="O16" s="62">
        <v>12.172594502210933</v>
      </c>
      <c r="P16" s="62">
        <v>689.93328235766774</v>
      </c>
    </row>
    <row r="17" spans="1:16" ht="66" x14ac:dyDescent="0.45">
      <c r="A17" s="64">
        <v>1</v>
      </c>
      <c r="B17" s="65" t="s">
        <v>68</v>
      </c>
      <c r="C17" s="63">
        <v>1978</v>
      </c>
      <c r="D17" s="63"/>
      <c r="E17" s="59" t="s">
        <v>57</v>
      </c>
      <c r="F17" s="63">
        <v>9</v>
      </c>
      <c r="G17" s="63">
        <v>4</v>
      </c>
      <c r="H17" s="62">
        <v>8707</v>
      </c>
      <c r="I17" s="60">
        <v>7693.6</v>
      </c>
      <c r="J17" s="60">
        <v>7347.1</v>
      </c>
      <c r="K17" s="82">
        <v>357</v>
      </c>
      <c r="L17" s="63" t="s">
        <v>59</v>
      </c>
      <c r="M17" s="83" t="s">
        <v>60</v>
      </c>
      <c r="N17" s="62">
        <v>75706.33</v>
      </c>
      <c r="O17" s="62">
        <v>9.840169751481751</v>
      </c>
      <c r="P17" s="62">
        <v>665.06408703337831</v>
      </c>
    </row>
    <row r="18" spans="1:16" ht="66" x14ac:dyDescent="0.45">
      <c r="A18" s="64">
        <v>2</v>
      </c>
      <c r="B18" s="65" t="s">
        <v>70</v>
      </c>
      <c r="C18" s="63">
        <v>1981</v>
      </c>
      <c r="D18" s="63"/>
      <c r="E18" s="59" t="s">
        <v>57</v>
      </c>
      <c r="F18" s="63">
        <v>9</v>
      </c>
      <c r="G18" s="63">
        <v>4</v>
      </c>
      <c r="H18" s="62">
        <v>8838.4</v>
      </c>
      <c r="I18" s="60">
        <v>7825</v>
      </c>
      <c r="J18" s="60">
        <v>7353.9</v>
      </c>
      <c r="K18" s="82">
        <v>387</v>
      </c>
      <c r="L18" s="63" t="s">
        <v>59</v>
      </c>
      <c r="M18" s="83" t="s">
        <v>60</v>
      </c>
      <c r="N18" s="62">
        <v>91674.42</v>
      </c>
      <c r="O18" s="62">
        <v>11.715580830670927</v>
      </c>
      <c r="P18" s="62">
        <v>672.27126134185312</v>
      </c>
    </row>
    <row r="19" spans="1:16" ht="66" x14ac:dyDescent="0.45">
      <c r="A19" s="64">
        <v>3</v>
      </c>
      <c r="B19" s="65" t="s">
        <v>72</v>
      </c>
      <c r="C19" s="63">
        <v>1982</v>
      </c>
      <c r="D19" s="63"/>
      <c r="E19" s="59" t="s">
        <v>57</v>
      </c>
      <c r="F19" s="63">
        <v>9</v>
      </c>
      <c r="G19" s="63">
        <v>4</v>
      </c>
      <c r="H19" s="62">
        <v>8597</v>
      </c>
      <c r="I19" s="60">
        <v>7716.1</v>
      </c>
      <c r="J19" s="60">
        <v>7190.6</v>
      </c>
      <c r="K19" s="82">
        <v>399</v>
      </c>
      <c r="L19" s="63" t="s">
        <v>59</v>
      </c>
      <c r="M19" s="83" t="s">
        <v>60</v>
      </c>
      <c r="N19" s="62">
        <v>74528.990000000005</v>
      </c>
      <c r="O19" s="62">
        <v>9.6588937416570548</v>
      </c>
      <c r="P19" s="62">
        <v>689.93328235766774</v>
      </c>
    </row>
    <row r="20" spans="1:16" ht="66" x14ac:dyDescent="0.45">
      <c r="A20" s="64">
        <v>4</v>
      </c>
      <c r="B20" s="65" t="s">
        <v>74</v>
      </c>
      <c r="C20" s="63">
        <v>1983</v>
      </c>
      <c r="D20" s="63"/>
      <c r="E20" s="59" t="s">
        <v>57</v>
      </c>
      <c r="F20" s="63">
        <v>9</v>
      </c>
      <c r="G20" s="63">
        <v>4</v>
      </c>
      <c r="H20" s="62">
        <v>8601.7999999999993</v>
      </c>
      <c r="I20" s="60">
        <v>7730</v>
      </c>
      <c r="J20" s="60">
        <v>7318.9</v>
      </c>
      <c r="K20" s="82">
        <v>404</v>
      </c>
      <c r="L20" s="63" t="s">
        <v>59</v>
      </c>
      <c r="M20" s="83" t="s">
        <v>60</v>
      </c>
      <c r="N20" s="62">
        <v>98757.56</v>
      </c>
      <c r="O20" s="62">
        <v>12.775880983182406</v>
      </c>
      <c r="P20" s="62">
        <v>688.1220698576974</v>
      </c>
    </row>
    <row r="21" spans="1:16" ht="66" x14ac:dyDescent="0.45">
      <c r="A21" s="64">
        <v>5</v>
      </c>
      <c r="B21" s="65" t="s">
        <v>76</v>
      </c>
      <c r="C21" s="63">
        <v>1987</v>
      </c>
      <c r="D21" s="63"/>
      <c r="E21" s="59" t="s">
        <v>61</v>
      </c>
      <c r="F21" s="63">
        <v>12</v>
      </c>
      <c r="G21" s="63">
        <v>1</v>
      </c>
      <c r="H21" s="62">
        <v>4535.8</v>
      </c>
      <c r="I21" s="62">
        <v>3907.5</v>
      </c>
      <c r="J21" s="62">
        <v>3078</v>
      </c>
      <c r="K21" s="82">
        <v>448</v>
      </c>
      <c r="L21" s="63" t="s">
        <v>59</v>
      </c>
      <c r="M21" s="83" t="s">
        <v>60</v>
      </c>
      <c r="N21" s="62">
        <v>83817.850000000006</v>
      </c>
      <c r="O21" s="62">
        <v>21.450505438259757</v>
      </c>
      <c r="P21" s="62">
        <v>583.11348944337828</v>
      </c>
    </row>
    <row r="24" spans="1:16" ht="30.75" x14ac:dyDescent="0.45">
      <c r="A24" s="46" t="s">
        <v>88</v>
      </c>
    </row>
  </sheetData>
  <mergeCells count="23">
    <mergeCell ref="A16:B16"/>
    <mergeCell ref="M11:M14"/>
    <mergeCell ref="O11:O13"/>
    <mergeCell ref="H11:H13"/>
    <mergeCell ref="I11:J11"/>
    <mergeCell ref="K11:K13"/>
    <mergeCell ref="N11:N13"/>
    <mergeCell ref="A6:P6"/>
    <mergeCell ref="K1:P1"/>
    <mergeCell ref="K2:P2"/>
    <mergeCell ref="K3:P3"/>
    <mergeCell ref="A11:A14"/>
    <mergeCell ref="B11:B14"/>
    <mergeCell ref="C11:D11"/>
    <mergeCell ref="E11:E14"/>
    <mergeCell ref="F11:F14"/>
    <mergeCell ref="P11:P13"/>
    <mergeCell ref="C12:C14"/>
    <mergeCell ref="D12:D14"/>
    <mergeCell ref="I12:I13"/>
    <mergeCell ref="J12:J13"/>
    <mergeCell ref="G11:G14"/>
    <mergeCell ref="L11:L14"/>
  </mergeCells>
  <pageMargins left="0.7" right="0.7" top="0.75" bottom="0.75" header="0.3" footer="0.3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1204_1</vt:lpstr>
      <vt:lpstr>1204_2</vt:lpstr>
      <vt:lpstr>1204_3</vt:lpstr>
      <vt:lpstr>1204_4</vt:lpstr>
      <vt:lpstr>1204_5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2018-08-29T14:12:03Z</cp:lastPrinted>
  <dcterms:created xsi:type="dcterms:W3CDTF">2018-03-28T16:02:35Z</dcterms:created>
  <dcterms:modified xsi:type="dcterms:W3CDTF">2018-08-29T14:12:18Z</dcterms:modified>
</cp:coreProperties>
</file>