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Многодетные семьи" sheetId="1" r:id="rId1"/>
  </sheets>
  <definedNames>
    <definedName name="_xlnm.Print_Area" localSheetId="0">'Многодетные семьи'!$A$1:$J$51</definedName>
  </definedNames>
  <calcPr fullCalcOnLoad="1"/>
</workbook>
</file>

<file path=xl/sharedStrings.xml><?xml version="1.0" encoding="utf-8"?>
<sst xmlns="http://schemas.openxmlformats.org/spreadsheetml/2006/main" count="44" uniqueCount="32">
  <si>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</si>
  <si>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</si>
  <si>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</si>
  <si>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</si>
  <si>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</si>
  <si>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</si>
  <si>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</si>
  <si>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</si>
  <si>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</si>
  <si>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</si>
  <si>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</si>
  <si>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</si>
  <si>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Администрация ЗАТО г. Радужный, МКУ "ГКМХ"</t>
  </si>
  <si>
    <t>2015-2020 годы</t>
  </si>
  <si>
    <t>МКУ "ГКМХ"</t>
  </si>
  <si>
    <t>Осуществление расчета размера социальной выплаты на дату выдачи свидетельства</t>
  </si>
  <si>
    <t>Информационное сопровождение хода реализации Подпрограммы</t>
  </si>
  <si>
    <t>Всего:</t>
  </si>
  <si>
    <t>2015-2020</t>
  </si>
  <si>
    <t>Формирование заявок на выделение из областного бюджета средств на софинансирование предоставления социальных выплат</t>
  </si>
  <si>
    <t>Формирование базы многодетных семей участников Подпрограммы</t>
  </si>
  <si>
    <t>Оформление и выдача свидетельств многодетным семьям</t>
  </si>
  <si>
    <t>Предоставление многодетным семьям социальных выплат на приобретение жилья</t>
  </si>
  <si>
    <t xml:space="preserve">Предоставление отчетов департаменту строительства и архитектуры администрации Владимирской области ежеквартально до 15 числа месяца, следующего за отчетным кварталом </t>
  </si>
  <si>
    <t>ИТОГО по п.5</t>
  </si>
  <si>
    <t>Перечень мероприятий подпрограммы "Обеспечение жильем многодетных семей ЗАТО г. Радужный"</t>
  </si>
  <si>
    <t>обеспечение  жильем 6 многодетных семей, нуждающихся в жилых помещениях</t>
  </si>
  <si>
    <t>Приложение  № 3</t>
  </si>
  <si>
    <t>к постановлению администрации ЗАТО г. Радужный</t>
  </si>
  <si>
    <t>Цель: Оказание многодетным семьям ЗАТО г. Радужный - участникам Подпрограммы государственной поддержки в улучшении жилищных условий</t>
  </si>
  <si>
    <t>Задача: разработка и внедрение правовых, финансовых и организационных механизмов оказания государственной поддержки многодетным семьям по строительству индивидуальных жилых домов</t>
  </si>
  <si>
    <t xml:space="preserve"> от 31.12.2015 № 2237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</si>
</sst>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р_."/>
    <numFmt numFmtId="166" formatCode="0.0000"/>
    <numFmt numFmtId="167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16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 vertical="center" wrapText="1"/>
    </xf>
    <xf numFmtId="0" fontId="6" fillId="0" borderId="15" xfId="0" applyFont="1" applyBorder="1" applyAlignment="1">
      <alignment/>
    </xf>
    <xf numFmtId="0" fontId="2" fillId="0" borderId="15" xfId="0" applyFont="1" applyBorder="1" applyAlignment="1">
      <alignment/>
    </xf>
    <xf numFmtId="164" fontId="6" fillId="0" borderId="15" xfId="0" applyNumberFormat="1" applyFont="1" applyBorder="1" applyAlignment="1">
      <alignment horizontal="center"/>
    </xf>
    <xf numFmtId="0" fontId="2" fillId="0" borderId="18" xfId="0" applyFont="1" applyBorder="1" applyAlignment="1">
      <alignment vertical="top"/>
    </xf>
    <xf numFmtId="165" fontId="2" fillId="0" borderId="19" xfId="0" applyNumberFormat="1" applyFont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65" fontId="2" fillId="0" borderId="18" xfId="0" applyNumberFormat="1" applyFont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5" fontId="2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7" xfId="0" applyFont="1" applyBorder="1" applyAlignment="1">
      <alignment horizontal="center" vertical="center" wrapText="1"/>
    </xf>
    <xf numFmtId="167" fontId="2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166" fontId="2" fillId="0" borderId="16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view="pageBreakPreview" zoomScale="75" zoomScaleNormal="75" zoomScaleSheetLayoutView="75" zoomScalePageLayoutView="0" workbookViewId="0" topLeftCell="A1">
      <selection activeCell="F14" sqref="F14"/>
    </sheetView>
  </sheetViews>
  <sheetFormatPr defaultColWidth="9.00390625" defaultRowHeight="12.75"/>
  <cols>
    <col min="1" max="1" width="5.00390625" style="3" customWidth="1"/>
    <col min="2" max="2" width="22.625" style="3" customWidth="1"/>
    <col min="3" max="3" width="16.875" style="3" customWidth="1"/>
    <col min="4" max="4" width="17.625" style="3" customWidth="1"/>
    <col min="5" max="5" width="13.00390625" style="3" customWidth="1"/>
    <col min="6" max="6" width="16.25390625" style="3" customWidth="1"/>
    <col min="7" max="7" width="13.375" style="3" customWidth="1"/>
    <col min="8" max="8" width="16.375" style="3" customWidth="1"/>
    <col min="9" max="9" width="16.125" style="3" customWidth="1"/>
    <col min="10" max="10" width="24.625" style="1" customWidth="1"/>
  </cols>
  <sheetData>
    <row r="1" spans="1:10" ht="18.75">
      <c r="A1" s="57"/>
      <c r="B1" s="57"/>
      <c r="C1" s="57"/>
      <c r="D1" s="57"/>
      <c r="E1" s="57"/>
      <c r="F1" s="57"/>
      <c r="G1" s="96" t="s">
        <v>27</v>
      </c>
      <c r="H1" s="96"/>
      <c r="I1" s="96"/>
      <c r="J1" s="96"/>
    </row>
    <row r="2" spans="1:10" ht="18.75">
      <c r="A2" s="57"/>
      <c r="B2" s="57"/>
      <c r="C2" s="57"/>
      <c r="D2" s="57"/>
      <c r="E2" s="57"/>
      <c r="F2" s="57"/>
      <c r="G2" s="96" t="s">
        <v>28</v>
      </c>
      <c r="H2" s="96"/>
      <c r="I2" s="96"/>
      <c r="J2" s="96"/>
    </row>
    <row r="3" spans="1:10" ht="18.75">
      <c r="A3" s="57"/>
      <c r="B3" s="57"/>
      <c r="C3" s="57"/>
      <c r="D3" s="57"/>
      <c r="E3" s="57"/>
      <c r="F3" s="57"/>
      <c r="G3" s="108" t="s">
        <v>31</v>
      </c>
      <c r="H3" s="108"/>
      <c r="I3" s="108"/>
      <c r="J3" s="108"/>
    </row>
    <row r="4" spans="1:10" ht="18.75">
      <c r="A4" s="57"/>
      <c r="B4" s="57"/>
      <c r="C4" s="57"/>
      <c r="D4" s="57"/>
      <c r="E4" s="57"/>
      <c r="F4" s="57"/>
      <c r="G4" s="60"/>
      <c r="H4" s="60"/>
      <c r="I4" s="60"/>
      <c r="J4" s="60"/>
    </row>
    <row r="5" spans="1:10" ht="18.75" customHeight="1">
      <c r="A5" s="71" t="s">
        <v>25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2.75" customHeight="1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ht="17.25" customHeight="1">
      <c r="A7" s="72" t="s">
        <v>2</v>
      </c>
      <c r="B7" s="65" t="s">
        <v>0</v>
      </c>
      <c r="C7" s="65" t="s">
        <v>1</v>
      </c>
      <c r="D7" s="65" t="s">
        <v>8</v>
      </c>
      <c r="E7" s="65" t="s">
        <v>5</v>
      </c>
      <c r="F7" s="65"/>
      <c r="G7" s="65"/>
      <c r="H7" s="65"/>
      <c r="I7" s="65" t="s">
        <v>10</v>
      </c>
      <c r="J7" s="65" t="s">
        <v>11</v>
      </c>
    </row>
    <row r="8" spans="1:10" ht="25.5" customHeight="1">
      <c r="A8" s="72"/>
      <c r="B8" s="65"/>
      <c r="C8" s="65"/>
      <c r="D8" s="65"/>
      <c r="E8" s="58" t="s">
        <v>6</v>
      </c>
      <c r="F8" s="65" t="s">
        <v>9</v>
      </c>
      <c r="G8" s="65"/>
      <c r="H8" s="65" t="s">
        <v>7</v>
      </c>
      <c r="I8" s="65"/>
      <c r="J8" s="65"/>
    </row>
    <row r="9" spans="1:10" ht="57" customHeight="1">
      <c r="A9" s="72"/>
      <c r="B9" s="65"/>
      <c r="C9" s="65"/>
      <c r="D9" s="65"/>
      <c r="E9" s="58"/>
      <c r="F9" s="58" t="s">
        <v>3</v>
      </c>
      <c r="G9" s="58" t="s">
        <v>4</v>
      </c>
      <c r="H9" s="65"/>
      <c r="I9" s="65"/>
      <c r="J9" s="65"/>
    </row>
    <row r="10" spans="1:10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9">
        <v>10</v>
      </c>
    </row>
    <row r="11" spans="1:10" ht="18.75">
      <c r="A11" s="90" t="s">
        <v>22</v>
      </c>
      <c r="B11" s="91"/>
      <c r="C11" s="91"/>
      <c r="D11" s="91"/>
      <c r="E11" s="91"/>
      <c r="F11" s="91"/>
      <c r="G11" s="91"/>
      <c r="H11" s="91"/>
      <c r="I11" s="91"/>
      <c r="J11" s="92"/>
    </row>
    <row r="12" spans="1:10" ht="15.75">
      <c r="A12" s="93" t="s">
        <v>29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42.75" customHeight="1">
      <c r="A13" s="76" t="s">
        <v>30</v>
      </c>
      <c r="B13" s="77"/>
      <c r="C13" s="77"/>
      <c r="D13" s="77"/>
      <c r="E13" s="77"/>
      <c r="F13" s="77"/>
      <c r="G13" s="77"/>
      <c r="H13" s="77"/>
      <c r="I13" s="77"/>
      <c r="J13" s="78"/>
    </row>
    <row r="14" spans="1:10" ht="111" customHeight="1">
      <c r="A14" s="11">
        <v>1</v>
      </c>
      <c r="B14" s="12" t="s">
        <v>19</v>
      </c>
      <c r="C14" s="11" t="s">
        <v>13</v>
      </c>
      <c r="D14" s="13"/>
      <c r="E14" s="14"/>
      <c r="F14" s="14"/>
      <c r="G14" s="14"/>
      <c r="H14" s="14"/>
      <c r="I14" s="15" t="s">
        <v>12</v>
      </c>
      <c r="J14" s="103" t="s">
        <v>26</v>
      </c>
    </row>
    <row r="15" spans="1:10" ht="66" customHeight="1">
      <c r="A15" s="16">
        <v>2</v>
      </c>
      <c r="B15" s="17" t="s">
        <v>20</v>
      </c>
      <c r="C15" s="18" t="s">
        <v>13</v>
      </c>
      <c r="D15" s="19"/>
      <c r="E15" s="19"/>
      <c r="F15" s="19"/>
      <c r="G15" s="19"/>
      <c r="H15" s="19"/>
      <c r="I15" s="20" t="s">
        <v>14</v>
      </c>
      <c r="J15" s="104"/>
    </row>
    <row r="16" spans="1:10" ht="48.75" customHeight="1">
      <c r="A16" s="21">
        <v>3</v>
      </c>
      <c r="B16" s="12" t="s">
        <v>15</v>
      </c>
      <c r="C16" s="11" t="s">
        <v>13</v>
      </c>
      <c r="D16" s="22"/>
      <c r="E16" s="22"/>
      <c r="F16" s="22"/>
      <c r="G16" s="22"/>
      <c r="H16" s="23"/>
      <c r="I16" s="15" t="s">
        <v>14</v>
      </c>
      <c r="J16" s="104"/>
    </row>
    <row r="17" spans="1:10" ht="15.75" customHeight="1" hidden="1">
      <c r="A17" s="24"/>
      <c r="B17" s="25"/>
      <c r="C17" s="14"/>
      <c r="D17" s="22"/>
      <c r="E17" s="22"/>
      <c r="F17" s="14"/>
      <c r="G17" s="22"/>
      <c r="H17" s="26"/>
      <c r="I17" s="25"/>
      <c r="J17" s="104"/>
    </row>
    <row r="18" spans="1:10" ht="15.75" customHeight="1" hidden="1">
      <c r="A18" s="24"/>
      <c r="B18" s="27"/>
      <c r="C18" s="14"/>
      <c r="D18" s="22"/>
      <c r="E18" s="22"/>
      <c r="F18" s="14"/>
      <c r="G18" s="22"/>
      <c r="H18" s="23"/>
      <c r="I18" s="25"/>
      <c r="J18" s="104"/>
    </row>
    <row r="19" spans="1:10" ht="15.75" customHeight="1" hidden="1">
      <c r="A19" s="24"/>
      <c r="B19" s="28"/>
      <c r="C19" s="29"/>
      <c r="D19" s="30"/>
      <c r="E19" s="30"/>
      <c r="F19" s="30"/>
      <c r="G19" s="30"/>
      <c r="H19" s="29"/>
      <c r="I19" s="25"/>
      <c r="J19" s="104"/>
    </row>
    <row r="20" spans="1:34" s="2" customFormat="1" ht="62.25" customHeight="1">
      <c r="A20" s="11">
        <v>4</v>
      </c>
      <c r="B20" s="12" t="s">
        <v>21</v>
      </c>
      <c r="C20" s="31" t="s">
        <v>13</v>
      </c>
      <c r="D20" s="23"/>
      <c r="E20" s="23"/>
      <c r="F20" s="23"/>
      <c r="G20" s="13"/>
      <c r="H20" s="23"/>
      <c r="I20" s="12" t="s">
        <v>12</v>
      </c>
      <c r="J20" s="104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10" ht="15.75" customHeight="1">
      <c r="A21" s="73">
        <v>5</v>
      </c>
      <c r="B21" s="68" t="s">
        <v>22</v>
      </c>
      <c r="C21" s="14">
        <v>2015</v>
      </c>
      <c r="D21" s="32">
        <f aca="true" t="shared" si="0" ref="D21:D26">SUM(E21:H21)</f>
        <v>2520</v>
      </c>
      <c r="E21" s="32">
        <v>0</v>
      </c>
      <c r="F21" s="32">
        <v>837.9</v>
      </c>
      <c r="G21" s="33">
        <v>44.1</v>
      </c>
      <c r="H21" s="34">
        <v>1638</v>
      </c>
      <c r="I21" s="68" t="s">
        <v>12</v>
      </c>
      <c r="J21" s="104"/>
    </row>
    <row r="22" spans="1:10" ht="15" customHeight="1">
      <c r="A22" s="74"/>
      <c r="B22" s="82"/>
      <c r="C22" s="14">
        <v>2016</v>
      </c>
      <c r="D22" s="32">
        <f t="shared" si="0"/>
        <v>0</v>
      </c>
      <c r="E22" s="32">
        <v>0</v>
      </c>
      <c r="F22" s="32">
        <v>0</v>
      </c>
      <c r="G22" s="33">
        <v>0</v>
      </c>
      <c r="H22" s="36">
        <v>0</v>
      </c>
      <c r="I22" s="69"/>
      <c r="J22" s="104"/>
    </row>
    <row r="23" spans="1:10" ht="15.75">
      <c r="A23" s="74"/>
      <c r="B23" s="82"/>
      <c r="C23" s="14">
        <v>2017</v>
      </c>
      <c r="D23" s="32">
        <f t="shared" si="0"/>
        <v>1800</v>
      </c>
      <c r="E23" s="38">
        <v>0</v>
      </c>
      <c r="F23" s="38">
        <v>567</v>
      </c>
      <c r="G23" s="39">
        <v>63</v>
      </c>
      <c r="H23" s="14">
        <v>1170</v>
      </c>
      <c r="I23" s="69"/>
      <c r="J23" s="104"/>
    </row>
    <row r="24" spans="1:10" ht="15.75">
      <c r="A24" s="74"/>
      <c r="B24" s="82"/>
      <c r="C24" s="14">
        <v>2018</v>
      </c>
      <c r="D24" s="32">
        <f t="shared" si="0"/>
        <v>1800</v>
      </c>
      <c r="E24" s="40">
        <v>0</v>
      </c>
      <c r="F24" s="38">
        <v>567</v>
      </c>
      <c r="G24" s="38">
        <v>63</v>
      </c>
      <c r="H24" s="14">
        <v>1170</v>
      </c>
      <c r="I24" s="69"/>
      <c r="J24" s="104"/>
    </row>
    <row r="25" spans="1:10" ht="15.75">
      <c r="A25" s="74"/>
      <c r="B25" s="82"/>
      <c r="C25" s="41">
        <v>2019</v>
      </c>
      <c r="D25" s="32">
        <f t="shared" si="0"/>
        <v>1800</v>
      </c>
      <c r="E25" s="38">
        <v>0</v>
      </c>
      <c r="F25" s="40">
        <v>567</v>
      </c>
      <c r="G25" s="40">
        <v>63</v>
      </c>
      <c r="H25" s="14">
        <v>1170</v>
      </c>
      <c r="I25" s="69"/>
      <c r="J25" s="104"/>
    </row>
    <row r="26" spans="1:10" ht="12.75" customHeight="1">
      <c r="A26" s="75"/>
      <c r="B26" s="83"/>
      <c r="C26" s="41">
        <v>2020</v>
      </c>
      <c r="D26" s="32">
        <f t="shared" si="0"/>
        <v>1800</v>
      </c>
      <c r="E26" s="38">
        <v>0</v>
      </c>
      <c r="F26" s="38">
        <v>567</v>
      </c>
      <c r="G26" s="38">
        <v>63</v>
      </c>
      <c r="H26" s="14">
        <v>1170</v>
      </c>
      <c r="I26" s="70"/>
      <c r="J26" s="105"/>
    </row>
    <row r="27" spans="1:10" ht="16.5" customHeight="1">
      <c r="A27" s="35"/>
      <c r="B27" s="42" t="s">
        <v>24</v>
      </c>
      <c r="C27" s="43" t="s">
        <v>18</v>
      </c>
      <c r="D27" s="44">
        <f>SUM(D21:D26)</f>
        <v>9720</v>
      </c>
      <c r="E27" s="45"/>
      <c r="F27" s="45">
        <f>SUM(F21:F26)</f>
        <v>3105.9</v>
      </c>
      <c r="G27" s="45">
        <f>SUM(G21:G26)</f>
        <v>296.1</v>
      </c>
      <c r="H27" s="46">
        <f>SUM(H21:H26)</f>
        <v>6318</v>
      </c>
      <c r="I27" s="37"/>
      <c r="J27" s="7"/>
    </row>
    <row r="28" spans="1:10" ht="43.5" customHeight="1">
      <c r="A28" s="79">
        <v>6</v>
      </c>
      <c r="B28" s="68" t="s">
        <v>23</v>
      </c>
      <c r="C28" s="84" t="s">
        <v>13</v>
      </c>
      <c r="D28" s="87"/>
      <c r="E28" s="100"/>
      <c r="F28" s="97"/>
      <c r="G28" s="100"/>
      <c r="H28" s="97"/>
      <c r="I28" s="68" t="s">
        <v>12</v>
      </c>
      <c r="J28" s="106"/>
    </row>
    <row r="29" spans="1:10" ht="14.25" customHeight="1">
      <c r="A29" s="80"/>
      <c r="B29" s="69"/>
      <c r="C29" s="85"/>
      <c r="D29" s="88"/>
      <c r="E29" s="101"/>
      <c r="F29" s="98"/>
      <c r="G29" s="101"/>
      <c r="H29" s="98"/>
      <c r="I29" s="69"/>
      <c r="J29" s="107"/>
    </row>
    <row r="30" spans="1:10" ht="117" customHeight="1">
      <c r="A30" s="81"/>
      <c r="B30" s="70"/>
      <c r="C30" s="86"/>
      <c r="D30" s="89"/>
      <c r="E30" s="102"/>
      <c r="F30" s="99"/>
      <c r="G30" s="102"/>
      <c r="H30" s="99"/>
      <c r="I30" s="70"/>
      <c r="J30" s="107"/>
    </row>
    <row r="31" spans="1:12" s="4" customFormat="1" ht="66" customHeight="1">
      <c r="A31" s="21">
        <v>7</v>
      </c>
      <c r="B31" s="12" t="s">
        <v>16</v>
      </c>
      <c r="C31" s="12" t="s">
        <v>13</v>
      </c>
      <c r="D31" s="47"/>
      <c r="E31" s="47"/>
      <c r="F31" s="47"/>
      <c r="G31" s="47"/>
      <c r="H31" s="47"/>
      <c r="I31" s="15" t="s">
        <v>14</v>
      </c>
      <c r="J31" s="10"/>
      <c r="L31" s="5"/>
    </row>
    <row r="32" spans="1:12" s="2" customFormat="1" ht="15.75">
      <c r="A32" s="23"/>
      <c r="B32" s="48" t="s">
        <v>17</v>
      </c>
      <c r="C32" s="49" t="s">
        <v>18</v>
      </c>
      <c r="D32" s="49">
        <f>SUM(D33:D38)</f>
        <v>9720</v>
      </c>
      <c r="E32" s="49">
        <f>SUM(E33:E38)</f>
        <v>0</v>
      </c>
      <c r="F32" s="49">
        <f>SUM(F33:F38)</f>
        <v>3105.9</v>
      </c>
      <c r="G32" s="49">
        <f>SUM(G33:G38)</f>
        <v>296.1</v>
      </c>
      <c r="H32" s="49">
        <f>SUM(H33:H38)</f>
        <v>6318</v>
      </c>
      <c r="I32" s="61"/>
      <c r="J32" s="63"/>
      <c r="L32" s="6"/>
    </row>
    <row r="33" spans="1:10" ht="15.75">
      <c r="A33" s="66"/>
      <c r="B33" s="66"/>
      <c r="C33" s="50">
        <v>2015</v>
      </c>
      <c r="D33" s="59">
        <f>E33+F33+G33+H33</f>
        <v>2520</v>
      </c>
      <c r="E33" s="14">
        <v>0</v>
      </c>
      <c r="F33" s="38">
        <f aca="true" t="shared" si="1" ref="F33:H38">F21</f>
        <v>837.9</v>
      </c>
      <c r="G33" s="38">
        <f t="shared" si="1"/>
        <v>44.1</v>
      </c>
      <c r="H33" s="50">
        <f t="shared" si="1"/>
        <v>1638</v>
      </c>
      <c r="I33" s="62"/>
      <c r="J33" s="64"/>
    </row>
    <row r="34" spans="1:10" ht="15.75">
      <c r="A34" s="67"/>
      <c r="B34" s="67"/>
      <c r="C34" s="50">
        <v>2016</v>
      </c>
      <c r="D34" s="59">
        <f>E34+F34+G34+H34</f>
        <v>0</v>
      </c>
      <c r="E34" s="14">
        <v>0</v>
      </c>
      <c r="F34" s="38">
        <f t="shared" si="1"/>
        <v>0</v>
      </c>
      <c r="G34" s="38">
        <f t="shared" si="1"/>
        <v>0</v>
      </c>
      <c r="H34" s="50">
        <f t="shared" si="1"/>
        <v>0</v>
      </c>
      <c r="I34" s="62"/>
      <c r="J34" s="64"/>
    </row>
    <row r="35" spans="1:10" ht="15.75">
      <c r="A35" s="67"/>
      <c r="B35" s="67"/>
      <c r="C35" s="50">
        <v>2017</v>
      </c>
      <c r="D35" s="14">
        <v>1800</v>
      </c>
      <c r="E35" s="14">
        <v>0</v>
      </c>
      <c r="F35" s="38">
        <f t="shared" si="1"/>
        <v>567</v>
      </c>
      <c r="G35" s="38">
        <f t="shared" si="1"/>
        <v>63</v>
      </c>
      <c r="H35" s="50">
        <f t="shared" si="1"/>
        <v>1170</v>
      </c>
      <c r="I35" s="62"/>
      <c r="J35" s="64"/>
    </row>
    <row r="36" spans="1:10" ht="15.75">
      <c r="A36" s="67"/>
      <c r="B36" s="67"/>
      <c r="C36" s="50">
        <v>2018</v>
      </c>
      <c r="D36" s="14">
        <v>1800</v>
      </c>
      <c r="E36" s="14">
        <v>0</v>
      </c>
      <c r="F36" s="38">
        <f t="shared" si="1"/>
        <v>567</v>
      </c>
      <c r="G36" s="38">
        <f t="shared" si="1"/>
        <v>63</v>
      </c>
      <c r="H36" s="50">
        <f t="shared" si="1"/>
        <v>1170</v>
      </c>
      <c r="I36" s="62"/>
      <c r="J36" s="64"/>
    </row>
    <row r="37" spans="1:10" ht="15.75">
      <c r="A37" s="67"/>
      <c r="B37" s="67"/>
      <c r="C37" s="50">
        <v>2019</v>
      </c>
      <c r="D37" s="14">
        <v>1800</v>
      </c>
      <c r="E37" s="14">
        <v>0</v>
      </c>
      <c r="F37" s="38">
        <f t="shared" si="1"/>
        <v>567</v>
      </c>
      <c r="G37" s="38">
        <f t="shared" si="1"/>
        <v>63</v>
      </c>
      <c r="H37" s="50">
        <f t="shared" si="1"/>
        <v>1170</v>
      </c>
      <c r="I37" s="62"/>
      <c r="J37" s="64"/>
    </row>
    <row r="38" spans="1:10" ht="15.75">
      <c r="A38" s="67"/>
      <c r="B38" s="67"/>
      <c r="C38" s="52">
        <v>2020</v>
      </c>
      <c r="D38" s="19">
        <v>1800</v>
      </c>
      <c r="E38" s="19">
        <v>0</v>
      </c>
      <c r="F38" s="54">
        <f t="shared" si="1"/>
        <v>567</v>
      </c>
      <c r="G38" s="54">
        <f t="shared" si="1"/>
        <v>63</v>
      </c>
      <c r="H38" s="51">
        <f t="shared" si="1"/>
        <v>1170</v>
      </c>
      <c r="I38" s="62"/>
      <c r="J38" s="64"/>
    </row>
    <row r="39" spans="1:10" ht="12.75">
      <c r="A39" s="55"/>
      <c r="B39" s="55"/>
      <c r="C39" s="55"/>
      <c r="D39" s="55"/>
      <c r="E39" s="55"/>
      <c r="F39" s="56"/>
      <c r="G39" s="56"/>
      <c r="H39" s="55"/>
      <c r="I39" s="55"/>
      <c r="J39" s="55"/>
    </row>
    <row r="40" spans="1:10" ht="13.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</row>
    <row r="41" spans="1:10" ht="12.75">
      <c r="A41" s="53"/>
      <c r="B41" s="53"/>
      <c r="C41" s="53"/>
      <c r="D41" s="53"/>
      <c r="E41" s="53"/>
      <c r="F41" s="53"/>
      <c r="G41" s="53"/>
      <c r="H41" s="53"/>
      <c r="I41" s="53"/>
      <c r="J41" s="53"/>
    </row>
    <row r="42" spans="1:10" ht="12.75">
      <c r="A42" s="53"/>
      <c r="B42" s="53"/>
      <c r="C42" s="53"/>
      <c r="D42" s="53"/>
      <c r="E42" s="53"/>
      <c r="F42" s="53"/>
      <c r="G42" s="53"/>
      <c r="H42" s="53"/>
      <c r="I42" s="53"/>
      <c r="J42" s="53"/>
    </row>
    <row r="43" spans="1:10" ht="12.75">
      <c r="A43" s="53"/>
      <c r="B43" s="53"/>
      <c r="C43" s="53"/>
      <c r="D43" s="53"/>
      <c r="E43" s="53"/>
      <c r="F43" s="53"/>
      <c r="G43" s="53"/>
      <c r="H43" s="53"/>
      <c r="I43" s="53"/>
      <c r="J43" s="53"/>
    </row>
    <row r="44" spans="1:10" ht="12.75">
      <c r="A44" s="53"/>
      <c r="B44" s="53"/>
      <c r="C44" s="53"/>
      <c r="D44" s="53"/>
      <c r="E44" s="53"/>
      <c r="F44" s="53"/>
      <c r="G44" s="53"/>
      <c r="H44" s="53"/>
      <c r="I44" s="53"/>
      <c r="J44" s="53"/>
    </row>
    <row r="45" spans="1:10" ht="12.75">
      <c r="A45" s="53"/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12.75">
      <c r="A46" s="53"/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12.75">
      <c r="A47" s="53"/>
      <c r="B47" s="53"/>
      <c r="C47" s="53"/>
      <c r="D47" s="53"/>
      <c r="E47" s="53"/>
      <c r="F47" s="53"/>
      <c r="G47" s="53"/>
      <c r="H47" s="53"/>
      <c r="I47" s="53"/>
      <c r="J47" s="53"/>
    </row>
    <row r="48" spans="1:10" ht="12.75">
      <c r="A48" s="53"/>
      <c r="B48" s="53"/>
      <c r="C48" s="53"/>
      <c r="D48" s="53"/>
      <c r="E48" s="53"/>
      <c r="F48" s="53"/>
      <c r="G48" s="53"/>
      <c r="H48" s="53"/>
      <c r="I48" s="53"/>
      <c r="J48" s="53"/>
    </row>
    <row r="49" spans="1:10" ht="12.75">
      <c r="A49" s="53"/>
      <c r="B49" s="53"/>
      <c r="C49" s="53"/>
      <c r="D49" s="53"/>
      <c r="E49" s="53"/>
      <c r="F49" s="53"/>
      <c r="G49" s="53"/>
      <c r="H49" s="53"/>
      <c r="I49" s="53"/>
      <c r="J49" s="53"/>
    </row>
    <row r="50" spans="1:10" ht="12.75">
      <c r="A50" s="53"/>
      <c r="B50" s="53"/>
      <c r="C50" s="53"/>
      <c r="D50" s="53"/>
      <c r="E50" s="53"/>
      <c r="F50" s="53"/>
      <c r="G50" s="53"/>
      <c r="H50" s="53"/>
      <c r="I50" s="53"/>
      <c r="J50" s="53"/>
    </row>
    <row r="51" spans="1:10" ht="12.75">
      <c r="A51" s="53"/>
      <c r="B51" s="53"/>
      <c r="C51" s="53"/>
      <c r="D51" s="53"/>
      <c r="E51" s="53"/>
      <c r="F51" s="53"/>
      <c r="G51" s="53"/>
      <c r="H51" s="53"/>
      <c r="I51" s="53"/>
      <c r="J51" s="53"/>
    </row>
    <row r="52" spans="1:10" ht="12.75">
      <c r="A52" s="53"/>
      <c r="B52" s="53"/>
      <c r="C52" s="53"/>
      <c r="D52" s="53"/>
      <c r="E52" s="53"/>
      <c r="F52" s="53"/>
      <c r="G52" s="53"/>
      <c r="H52" s="53"/>
      <c r="I52" s="53"/>
      <c r="J52" s="53"/>
    </row>
  </sheetData>
  <sheetProtection/>
  <mergeCells count="34">
    <mergeCell ref="G2:J2"/>
    <mergeCell ref="G1:J1"/>
    <mergeCell ref="H28:H30"/>
    <mergeCell ref="E28:E30"/>
    <mergeCell ref="F28:F30"/>
    <mergeCell ref="G28:G30"/>
    <mergeCell ref="J14:J26"/>
    <mergeCell ref="J28:J30"/>
    <mergeCell ref="J7:J9"/>
    <mergeCell ref="G3:J3"/>
    <mergeCell ref="A33:A38"/>
    <mergeCell ref="A28:A30"/>
    <mergeCell ref="F8:G8"/>
    <mergeCell ref="B7:B9"/>
    <mergeCell ref="B21:B26"/>
    <mergeCell ref="C28:C30"/>
    <mergeCell ref="B28:B30"/>
    <mergeCell ref="D28:D30"/>
    <mergeCell ref="A11:J11"/>
    <mergeCell ref="A12:J12"/>
    <mergeCell ref="A5:J6"/>
    <mergeCell ref="H8:H9"/>
    <mergeCell ref="A7:A9"/>
    <mergeCell ref="C7:C9"/>
    <mergeCell ref="I21:I26"/>
    <mergeCell ref="A21:A26"/>
    <mergeCell ref="D7:D9"/>
    <mergeCell ref="A13:J13"/>
    <mergeCell ref="I32:I38"/>
    <mergeCell ref="J32:J38"/>
    <mergeCell ref="E7:H7"/>
    <mergeCell ref="B33:B38"/>
    <mergeCell ref="I28:I30"/>
    <mergeCell ref="I7:I9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2016-01-12T10:09:03Z</cp:lastPrinted>
  <dcterms:created xsi:type="dcterms:W3CDTF">2013-02-05T10:52:46Z</dcterms:created>
  <dcterms:modified xsi:type="dcterms:W3CDTF">2016-01-15T07:11:05Z</dcterms:modified>
  <cp:category/>
  <cp:version/>
  <cp:contentType/>
  <cp:contentStatus/>
</cp:coreProperties>
</file>