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2" sheetId="1" r:id="rId1"/>
  </sheets>
  <definedNames>
    <definedName name="_xlnm.Print_Area" localSheetId="0">'Прил.№2'!$A$1:$L$77</definedName>
  </definedNames>
  <calcPr fullCalcOnLoad="1"/>
</workbook>
</file>

<file path=xl/sharedStrings.xml><?xml version="1.0" encoding="utf-8"?>
<sst xmlns="http://schemas.openxmlformats.org/spreadsheetml/2006/main" count="132" uniqueCount="71">
  <si>
    <t>№ п/п</t>
  </si>
  <si>
    <t>В том числе:</t>
  </si>
  <si>
    <t>Субвенции</t>
  </si>
  <si>
    <t>Всего:</t>
  </si>
  <si>
    <t>1.1</t>
  </si>
  <si>
    <t>МКУ "Дорожник"</t>
  </si>
  <si>
    <t>МКУ "ГКМХ"</t>
  </si>
  <si>
    <t>1.2</t>
  </si>
  <si>
    <t>2014 год</t>
  </si>
  <si>
    <t>МКУ «ГКМХ»</t>
  </si>
  <si>
    <t>МКУ «Дорожник»</t>
  </si>
  <si>
    <t>2015 год</t>
  </si>
  <si>
    <t>2016 год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</si>
  <si>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</si>
  <si>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</si>
  <si>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</si>
  <si>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</si>
  <si>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</si>
  <si>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</si>
  <si>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</si>
  <si>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</si>
  <si>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</si>
  <si>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</si>
  <si>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</si>
  <si>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</si>
  <si>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</si>
  <si>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Ремонт автомобильной дороги от жилого дома №27 3 квартала до кольцевой автомобильной дороги ЗАТО г. Радужный Владимирской области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</si>
  <si>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</si>
  <si>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Ремонт участка дороги от школы№1 первого квартала до западного участка кольцевой автомобильной дороги у магазина «Былина»  ЗАТО г.Радужный</t>
  </si>
  <si>
    <t>Разработка проектной документации на ремонт дороги от 1 квартала кольцевой дороги до средней общеобразовательной школы №1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</si>
  <si>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</si>
  <si>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Ремонт автомобильной дороги от проходной ФКП ГЛП «Радуга» в 13/13 квартале до автомобильной дороги на 16 квартал, внутриплощадные дороги с прилегающими площадками на территории ЗАТО г.Радужный Владимирской области</t>
  </si>
  <si>
    <t>Изменение схемы дислокации дорожных знаков</t>
  </si>
  <si>
    <t>Ямочный ремонт и ремонт картами автомобильной дороги от проходной ФКП ГЛП "Радуга" до административного здания "Электон" ЗАТО г.Радужный Владимирской области</t>
  </si>
  <si>
    <t>Ремонт дорожного покрытия в местах прохождения инженерных коммуникаций на территории школы №1</t>
  </si>
  <si>
    <t>2014-2016 гг.</t>
  </si>
  <si>
    <r>
      <t xml:space="preserve"> </t>
    </r>
    <r>
      <rPr>
        <sz val="10"/>
        <color indexed="8"/>
        <rFont val="Times New Roman"/>
        <family val="1"/>
      </rPr>
      <t xml:space="preserve">Капитальный ремонт с уширением проезжей части автомобильной дороги </t>
    </r>
  </si>
  <si>
    <t xml:space="preserve">Ремонт проездов к многоквартирным домам </t>
  </si>
  <si>
    <t>2.1</t>
  </si>
  <si>
    <t>2.2</t>
  </si>
  <si>
    <t>Мероприятия муниципальной подпрограммы</t>
  </si>
  <si>
    <t>1.5</t>
  </si>
  <si>
    <t>1.6</t>
  </si>
  <si>
    <t>1.7</t>
  </si>
  <si>
    <t>1.8</t>
  </si>
  <si>
    <t>Задача: обеспечение уровня безопасности дорожного движения</t>
  </si>
  <si>
    <t>Ремонт картами автомобильных дорог города</t>
  </si>
  <si>
    <t>Мероприятия:</t>
  </si>
  <si>
    <t>2</t>
  </si>
  <si>
    <t>3</t>
  </si>
  <si>
    <t>3.1</t>
  </si>
  <si>
    <t>Ремонт автомобильной кольцевой дороги</t>
  </si>
  <si>
    <t>2.3</t>
  </si>
  <si>
    <t>Итого по п. 2:</t>
  </si>
  <si>
    <t>Итого по п. 3:</t>
  </si>
  <si>
    <t>Итого по п. 1:</t>
  </si>
  <si>
    <t>Приведение в нормативное состояние улично-дорожной сети:</t>
  </si>
  <si>
    <t>Задача: обеспечение комфортного проживания насиления</t>
  </si>
  <si>
    <t xml:space="preserve"> Ремонт автомобильных дорог</t>
  </si>
  <si>
    <t xml:space="preserve">Зам. главы администрации города по городскому хозяйству                                              </t>
  </si>
  <si>
    <t>А.П. Шаров</t>
  </si>
  <si>
    <t xml:space="preserve">Зам. главы администрации города, начальник финн. управления                                        </t>
  </si>
  <si>
    <t>О.М. Горшкова</t>
  </si>
  <si>
    <t xml:space="preserve">Председатель МКУ «ГКМХ»                                                                                             </t>
  </si>
  <si>
    <t>В.А. Попов</t>
  </si>
  <si>
    <t xml:space="preserve">Зав. отделом экономики администрации                                                                              </t>
  </si>
  <si>
    <t>Т.П. Симонова</t>
  </si>
  <si>
    <t xml:space="preserve">Начальник МКУ "Дорожник"                                                                                                  </t>
  </si>
  <si>
    <t>В.Г. Толкачев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</si>
  <si>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Приложение № 2</t>
    </r>
  </si>
  <si>
    <t xml:space="preserve">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</si>
</sst>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82" fontId="6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181" fontId="6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90" fontId="5" fillId="24" borderId="10" xfId="0" applyNumberFormat="1" applyFont="1" applyFill="1" applyBorder="1" applyAlignment="1">
      <alignment horizontal="center" vertical="center"/>
    </xf>
    <xf numFmtId="190" fontId="5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 wrapText="1"/>
    </xf>
    <xf numFmtId="190" fontId="5" fillId="24" borderId="11" xfId="0" applyNumberFormat="1" applyFont="1" applyFill="1" applyBorder="1" applyAlignment="1">
      <alignment horizontal="center" vertical="center"/>
    </xf>
    <xf numFmtId="190" fontId="5" fillId="24" borderId="11" xfId="0" applyNumberFormat="1" applyFont="1" applyFill="1" applyBorder="1" applyAlignment="1">
      <alignment horizontal="center" vertical="center" wrapText="1"/>
    </xf>
    <xf numFmtId="190" fontId="5" fillId="24" borderId="13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0" fontId="5" fillId="24" borderId="12" xfId="0" applyNumberFormat="1" applyFont="1" applyFill="1" applyBorder="1" applyAlignment="1">
      <alignment horizontal="center" vertical="center" wrapText="1"/>
    </xf>
    <xf numFmtId="190" fontId="5" fillId="24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49" fontId="5" fillId="24" borderId="18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center" vertical="center" wrapText="1"/>
    </xf>
    <xf numFmtId="49" fontId="5" fillId="24" borderId="2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90" fontId="5" fillId="24" borderId="10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190" fontId="6" fillId="24" borderId="12" xfId="0" applyNumberFormat="1" applyFont="1" applyFill="1" applyBorder="1" applyAlignment="1">
      <alignment horizontal="center" vertical="center"/>
    </xf>
    <xf numFmtId="190" fontId="6" fillId="24" borderId="15" xfId="0" applyNumberFormat="1" applyFont="1" applyFill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90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49" fontId="5" fillId="24" borderId="12" xfId="0" applyNumberFormat="1" applyFont="1" applyFill="1" applyBorder="1" applyAlignment="1">
      <alignment horizontal="left" vertical="center"/>
    </xf>
    <xf numFmtId="49" fontId="5" fillId="24" borderId="22" xfId="0" applyNumberFormat="1" applyFont="1" applyFill="1" applyBorder="1" applyAlignment="1">
      <alignment horizontal="left" vertical="center"/>
    </xf>
    <xf numFmtId="49" fontId="5" fillId="24" borderId="15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190" fontId="5" fillId="24" borderId="12" xfId="0" applyNumberFormat="1" applyFont="1" applyFill="1" applyBorder="1" applyAlignment="1">
      <alignment horizontal="center" vertical="center"/>
    </xf>
    <xf numFmtId="190" fontId="5" fillId="24" borderId="15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24" borderId="23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4" borderId="25" xfId="0" applyNumberFormat="1" applyFont="1" applyFill="1" applyBorder="1" applyAlignment="1">
      <alignment horizontal="center" vertical="center"/>
    </xf>
    <xf numFmtId="49" fontId="5" fillId="24" borderId="26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wrapText="1"/>
    </xf>
    <xf numFmtId="190" fontId="5" fillId="0" borderId="12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90" fontId="1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90" fontId="5" fillId="24" borderId="11" xfId="0" applyNumberFormat="1" applyFont="1" applyFill="1" applyBorder="1" applyAlignment="1">
      <alignment horizontal="center" vertical="center"/>
    </xf>
    <xf numFmtId="190" fontId="5" fillId="24" borderId="11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75" zoomScaleSheetLayoutView="75" zoomScalePageLayoutView="0" workbookViewId="0" topLeftCell="A1">
      <selection activeCell="A2" sqref="A2:L2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2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28.5" customHeight="1">
      <c r="A1" s="109" t="s">
        <v>69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6.25" customHeight="1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1" customHeight="1">
      <c r="A3" s="111" t="s">
        <v>40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4"/>
    </row>
    <row r="4" ht="13.5" customHeight="1">
      <c r="L4" s="7"/>
    </row>
    <row r="5" spans="1:12" ht="23.25" customHeight="1">
      <c r="A5" s="75" t="s">
        <v>0</v>
      </c>
      <c r="B5" s="75" t="s">
        <v>15</v>
      </c>
      <c r="C5" s="75" t="s">
        <v>16</v>
      </c>
      <c r="D5" s="75" t="s">
        <v>17</v>
      </c>
      <c r="E5" s="75" t="s">
        <v>1</v>
      </c>
      <c r="F5" s="75"/>
      <c r="G5" s="75"/>
      <c r="H5" s="75"/>
      <c r="I5" s="75" t="s">
        <v>18</v>
      </c>
      <c r="J5" s="75" t="s">
        <v>19</v>
      </c>
      <c r="K5" s="75" t="s">
        <v>20</v>
      </c>
      <c r="L5" s="75"/>
    </row>
    <row r="6" spans="1:12" ht="12" customHeight="1">
      <c r="A6" s="75"/>
      <c r="B6" s="75"/>
      <c r="C6" s="75"/>
      <c r="D6" s="75"/>
      <c r="E6" s="75" t="s">
        <v>2</v>
      </c>
      <c r="F6" s="75" t="s">
        <v>21</v>
      </c>
      <c r="G6" s="75"/>
      <c r="H6" s="75"/>
      <c r="I6" s="75"/>
      <c r="J6" s="75"/>
      <c r="K6" s="75"/>
      <c r="L6" s="75"/>
    </row>
    <row r="7" spans="1:12" ht="57" customHeight="1">
      <c r="A7" s="75"/>
      <c r="B7" s="75"/>
      <c r="C7" s="75"/>
      <c r="D7" s="75"/>
      <c r="E7" s="75"/>
      <c r="F7" s="75" t="s">
        <v>22</v>
      </c>
      <c r="G7" s="75"/>
      <c r="H7" s="3" t="s">
        <v>23</v>
      </c>
      <c r="I7" s="75"/>
      <c r="J7" s="75"/>
      <c r="K7" s="75"/>
      <c r="L7" s="75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96">
        <v>6</v>
      </c>
      <c r="G8" s="96"/>
      <c r="H8" s="2">
        <v>7</v>
      </c>
      <c r="I8" s="2">
        <v>8</v>
      </c>
      <c r="J8" s="2">
        <v>9</v>
      </c>
      <c r="K8" s="96">
        <v>10</v>
      </c>
      <c r="L8" s="96"/>
    </row>
    <row r="9" spans="1:12" ht="22.5" customHeight="1">
      <c r="A9" s="10">
        <v>1</v>
      </c>
      <c r="B9" s="113" t="s">
        <v>56</v>
      </c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1:12" ht="18" customHeight="1">
      <c r="A10" s="97" t="s">
        <v>24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7.25" customHeight="1">
      <c r="A12" s="116" t="s">
        <v>47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ht="24" customHeight="1">
      <c r="A13" s="105" t="s">
        <v>4</v>
      </c>
      <c r="B13" s="106" t="s">
        <v>26</v>
      </c>
      <c r="C13" s="5" t="s">
        <v>8</v>
      </c>
      <c r="D13" s="23">
        <v>1395.32274</v>
      </c>
      <c r="E13" s="23">
        <v>0</v>
      </c>
      <c r="F13" s="46">
        <v>0</v>
      </c>
      <c r="G13" s="47"/>
      <c r="H13" s="23">
        <f>D13</f>
        <v>1395.32274</v>
      </c>
      <c r="I13" s="23">
        <v>0</v>
      </c>
      <c r="J13" s="74" t="s">
        <v>10</v>
      </c>
      <c r="K13" s="75" t="s">
        <v>27</v>
      </c>
      <c r="L13" s="75"/>
    </row>
    <row r="14" spans="1:12" ht="17.25" customHeight="1">
      <c r="A14" s="105"/>
      <c r="B14" s="107"/>
      <c r="C14" s="5" t="s">
        <v>11</v>
      </c>
      <c r="D14" s="27">
        <v>0</v>
      </c>
      <c r="E14" s="27">
        <f>E13</f>
        <v>0</v>
      </c>
      <c r="F14" s="103">
        <f>F13</f>
        <v>0</v>
      </c>
      <c r="G14" s="104"/>
      <c r="H14" s="23">
        <v>0</v>
      </c>
      <c r="I14" s="23">
        <v>0</v>
      </c>
      <c r="J14" s="74"/>
      <c r="K14" s="75"/>
      <c r="L14" s="75"/>
    </row>
    <row r="15" spans="1:12" ht="22.5" customHeight="1">
      <c r="A15" s="105"/>
      <c r="B15" s="108"/>
      <c r="C15" s="3" t="s">
        <v>12</v>
      </c>
      <c r="D15" s="27">
        <f>D14</f>
        <v>0</v>
      </c>
      <c r="E15" s="27">
        <f>E14</f>
        <v>0</v>
      </c>
      <c r="F15" s="103">
        <f>F14</f>
        <v>0</v>
      </c>
      <c r="G15" s="104"/>
      <c r="H15" s="23">
        <v>0</v>
      </c>
      <c r="I15" s="23">
        <v>0</v>
      </c>
      <c r="J15" s="74"/>
      <c r="K15" s="75"/>
      <c r="L15" s="75"/>
    </row>
    <row r="16" spans="1:12" ht="23.25" customHeight="1">
      <c r="A16" s="105" t="s">
        <v>7</v>
      </c>
      <c r="B16" s="106" t="s">
        <v>28</v>
      </c>
      <c r="C16" s="5" t="s">
        <v>8</v>
      </c>
      <c r="D16" s="23">
        <v>1659.36</v>
      </c>
      <c r="E16" s="23">
        <v>0</v>
      </c>
      <c r="F16" s="46">
        <v>0</v>
      </c>
      <c r="G16" s="47"/>
      <c r="H16" s="23">
        <f>D16</f>
        <v>1659.36</v>
      </c>
      <c r="I16" s="23">
        <v>0</v>
      </c>
      <c r="J16" s="74" t="s">
        <v>10</v>
      </c>
      <c r="K16" s="75"/>
      <c r="L16" s="75"/>
    </row>
    <row r="17" spans="1:12" ht="23.25" customHeight="1">
      <c r="A17" s="105"/>
      <c r="B17" s="107"/>
      <c r="C17" s="5" t="s">
        <v>11</v>
      </c>
      <c r="D17" s="23">
        <v>0</v>
      </c>
      <c r="E17" s="23">
        <v>0</v>
      </c>
      <c r="F17" s="46">
        <v>0</v>
      </c>
      <c r="G17" s="47"/>
      <c r="H17" s="23">
        <v>0</v>
      </c>
      <c r="I17" s="23">
        <v>0</v>
      </c>
      <c r="J17" s="74"/>
      <c r="K17" s="75"/>
      <c r="L17" s="75"/>
    </row>
    <row r="18" spans="1:12" ht="24" customHeight="1">
      <c r="A18" s="105"/>
      <c r="B18" s="108"/>
      <c r="C18" s="3" t="s">
        <v>12</v>
      </c>
      <c r="D18" s="23">
        <v>0</v>
      </c>
      <c r="E18" s="23">
        <v>0</v>
      </c>
      <c r="F18" s="46">
        <v>0</v>
      </c>
      <c r="G18" s="47"/>
      <c r="H18" s="23">
        <v>0</v>
      </c>
      <c r="I18" s="23">
        <v>0</v>
      </c>
      <c r="J18" s="74"/>
      <c r="K18" s="75"/>
      <c r="L18" s="75"/>
    </row>
    <row r="19" spans="1:12" ht="23.25" customHeight="1">
      <c r="A19" s="101" t="s">
        <v>13</v>
      </c>
      <c r="B19" s="102" t="s">
        <v>29</v>
      </c>
      <c r="C19" s="5" t="s">
        <v>8</v>
      </c>
      <c r="D19" s="23">
        <v>99.9</v>
      </c>
      <c r="E19" s="23">
        <v>0</v>
      </c>
      <c r="F19" s="46">
        <v>0</v>
      </c>
      <c r="G19" s="47"/>
      <c r="H19" s="23">
        <v>99.9</v>
      </c>
      <c r="I19" s="23">
        <v>0</v>
      </c>
      <c r="J19" s="74" t="s">
        <v>10</v>
      </c>
      <c r="K19" s="75"/>
      <c r="L19" s="75"/>
    </row>
    <row r="20" spans="1:12" ht="18" customHeight="1">
      <c r="A20" s="101"/>
      <c r="B20" s="102"/>
      <c r="C20" s="5" t="s">
        <v>11</v>
      </c>
      <c r="D20" s="23">
        <v>0</v>
      </c>
      <c r="E20" s="23">
        <v>0</v>
      </c>
      <c r="F20" s="46">
        <v>0</v>
      </c>
      <c r="G20" s="47"/>
      <c r="H20" s="23">
        <v>0</v>
      </c>
      <c r="I20" s="23">
        <v>0</v>
      </c>
      <c r="J20" s="74"/>
      <c r="K20" s="75"/>
      <c r="L20" s="75"/>
    </row>
    <row r="21" spans="1:12" ht="21" customHeight="1">
      <c r="A21" s="101"/>
      <c r="B21" s="102"/>
      <c r="C21" s="3" t="s">
        <v>12</v>
      </c>
      <c r="D21" s="23">
        <v>0</v>
      </c>
      <c r="E21" s="23">
        <v>0</v>
      </c>
      <c r="F21" s="46">
        <v>0</v>
      </c>
      <c r="G21" s="47"/>
      <c r="H21" s="23">
        <v>0</v>
      </c>
      <c r="I21" s="23">
        <v>0</v>
      </c>
      <c r="J21" s="74"/>
      <c r="K21" s="75"/>
      <c r="L21" s="75"/>
    </row>
    <row r="22" spans="1:12" ht="31.5" customHeight="1">
      <c r="A22" s="101" t="s">
        <v>14</v>
      </c>
      <c r="B22" s="102" t="s">
        <v>30</v>
      </c>
      <c r="C22" s="5" t="s">
        <v>8</v>
      </c>
      <c r="D22" s="23">
        <v>234.45151</v>
      </c>
      <c r="E22" s="23">
        <v>0</v>
      </c>
      <c r="F22" s="46">
        <v>0</v>
      </c>
      <c r="G22" s="47"/>
      <c r="H22" s="23">
        <f>D22</f>
        <v>234.45151</v>
      </c>
      <c r="I22" s="23">
        <v>0</v>
      </c>
      <c r="J22" s="74" t="s">
        <v>10</v>
      </c>
      <c r="K22" s="75"/>
      <c r="L22" s="75"/>
    </row>
    <row r="23" spans="1:12" ht="34.5" customHeight="1">
      <c r="A23" s="101"/>
      <c r="B23" s="102"/>
      <c r="C23" s="5" t="s">
        <v>11</v>
      </c>
      <c r="D23" s="23">
        <v>0</v>
      </c>
      <c r="E23" s="23">
        <v>0</v>
      </c>
      <c r="F23" s="46">
        <v>0</v>
      </c>
      <c r="G23" s="47"/>
      <c r="H23" s="23">
        <v>0</v>
      </c>
      <c r="I23" s="23">
        <v>0</v>
      </c>
      <c r="J23" s="74"/>
      <c r="K23" s="75"/>
      <c r="L23" s="75"/>
    </row>
    <row r="24" spans="1:12" ht="31.5" customHeight="1">
      <c r="A24" s="101"/>
      <c r="B24" s="102"/>
      <c r="C24" s="3" t="s">
        <v>12</v>
      </c>
      <c r="D24" s="23">
        <v>0</v>
      </c>
      <c r="E24" s="23">
        <v>0</v>
      </c>
      <c r="F24" s="46">
        <v>0</v>
      </c>
      <c r="G24" s="47"/>
      <c r="H24" s="23">
        <v>0</v>
      </c>
      <c r="I24" s="23">
        <v>0</v>
      </c>
      <c r="J24" s="74"/>
      <c r="K24" s="75"/>
      <c r="L24" s="75"/>
    </row>
    <row r="25" spans="1:12" ht="33.75" customHeight="1">
      <c r="A25" s="101" t="s">
        <v>41</v>
      </c>
      <c r="B25" s="102" t="s">
        <v>31</v>
      </c>
      <c r="C25" s="5" t="s">
        <v>8</v>
      </c>
      <c r="D25" s="23">
        <v>4349</v>
      </c>
      <c r="E25" s="23">
        <v>0</v>
      </c>
      <c r="F25" s="77">
        <v>0</v>
      </c>
      <c r="G25" s="77"/>
      <c r="H25" s="23">
        <v>4349</v>
      </c>
      <c r="I25" s="23">
        <v>0</v>
      </c>
      <c r="J25" s="74" t="s">
        <v>10</v>
      </c>
      <c r="K25" s="75" t="s">
        <v>27</v>
      </c>
      <c r="L25" s="75"/>
    </row>
    <row r="26" spans="1:12" ht="18.75" customHeight="1">
      <c r="A26" s="101"/>
      <c r="B26" s="102"/>
      <c r="C26" s="5" t="s">
        <v>11</v>
      </c>
      <c r="D26" s="23">
        <v>0</v>
      </c>
      <c r="E26" s="23">
        <v>0</v>
      </c>
      <c r="F26" s="77">
        <v>0</v>
      </c>
      <c r="G26" s="77"/>
      <c r="H26" s="23">
        <v>0</v>
      </c>
      <c r="I26" s="23">
        <v>0</v>
      </c>
      <c r="J26" s="74"/>
      <c r="K26" s="75"/>
      <c r="L26" s="75"/>
    </row>
    <row r="27" spans="1:12" ht="27" customHeight="1">
      <c r="A27" s="101"/>
      <c r="B27" s="102"/>
      <c r="C27" s="3" t="s">
        <v>12</v>
      </c>
      <c r="D27" s="23">
        <v>0</v>
      </c>
      <c r="E27" s="23">
        <v>0</v>
      </c>
      <c r="F27" s="77">
        <v>0</v>
      </c>
      <c r="G27" s="77"/>
      <c r="H27" s="23">
        <v>0</v>
      </c>
      <c r="I27" s="23">
        <v>0</v>
      </c>
      <c r="J27" s="74"/>
      <c r="K27" s="75"/>
      <c r="L27" s="75"/>
    </row>
    <row r="28" spans="1:12" ht="21" customHeight="1">
      <c r="A28" s="101" t="s">
        <v>42</v>
      </c>
      <c r="B28" s="74" t="s">
        <v>32</v>
      </c>
      <c r="C28" s="5" t="s">
        <v>8</v>
      </c>
      <c r="D28" s="23">
        <v>100</v>
      </c>
      <c r="E28" s="23">
        <v>0</v>
      </c>
      <c r="F28" s="77">
        <v>0</v>
      </c>
      <c r="G28" s="77"/>
      <c r="H28" s="23">
        <v>100</v>
      </c>
      <c r="I28" s="23">
        <v>0</v>
      </c>
      <c r="J28" s="76" t="s">
        <v>9</v>
      </c>
      <c r="K28" s="75" t="s">
        <v>27</v>
      </c>
      <c r="L28" s="75"/>
    </row>
    <row r="29" spans="1:12" ht="18" customHeight="1">
      <c r="A29" s="101"/>
      <c r="B29" s="74"/>
      <c r="C29" s="5" t="s">
        <v>11</v>
      </c>
      <c r="D29" s="23">
        <v>0</v>
      </c>
      <c r="E29" s="23">
        <v>0</v>
      </c>
      <c r="F29" s="77">
        <v>0</v>
      </c>
      <c r="G29" s="77"/>
      <c r="H29" s="23">
        <v>0</v>
      </c>
      <c r="I29" s="23">
        <v>0</v>
      </c>
      <c r="J29" s="76"/>
      <c r="K29" s="75"/>
      <c r="L29" s="75"/>
    </row>
    <row r="30" spans="1:12" ht="19.5" customHeight="1">
      <c r="A30" s="101"/>
      <c r="B30" s="74"/>
      <c r="C30" s="3" t="s">
        <v>12</v>
      </c>
      <c r="D30" s="23">
        <v>0</v>
      </c>
      <c r="E30" s="23">
        <v>0</v>
      </c>
      <c r="F30" s="77">
        <v>0</v>
      </c>
      <c r="G30" s="77"/>
      <c r="H30" s="23">
        <v>0</v>
      </c>
      <c r="I30" s="23">
        <v>0</v>
      </c>
      <c r="J30" s="76"/>
      <c r="K30" s="75"/>
      <c r="L30" s="75"/>
    </row>
    <row r="31" spans="1:12" ht="26.25" customHeight="1">
      <c r="A31" s="98" t="s">
        <v>43</v>
      </c>
      <c r="B31" s="74" t="s">
        <v>33</v>
      </c>
      <c r="C31" s="5" t="s">
        <v>8</v>
      </c>
      <c r="D31" s="23">
        <v>1073.60167</v>
      </c>
      <c r="E31" s="23">
        <v>0</v>
      </c>
      <c r="F31" s="77">
        <v>0</v>
      </c>
      <c r="G31" s="77"/>
      <c r="H31" s="23">
        <f>D31</f>
        <v>1073.60167</v>
      </c>
      <c r="I31" s="23">
        <v>0</v>
      </c>
      <c r="J31" s="74" t="s">
        <v>10</v>
      </c>
      <c r="K31" s="75"/>
      <c r="L31" s="75"/>
    </row>
    <row r="32" spans="1:12" ht="24" customHeight="1">
      <c r="A32" s="99"/>
      <c r="B32" s="74"/>
      <c r="C32" s="5" t="s">
        <v>11</v>
      </c>
      <c r="D32" s="23">
        <v>0</v>
      </c>
      <c r="E32" s="23">
        <v>0</v>
      </c>
      <c r="F32" s="77">
        <v>0</v>
      </c>
      <c r="G32" s="77"/>
      <c r="H32" s="23">
        <v>0</v>
      </c>
      <c r="I32" s="23">
        <v>0</v>
      </c>
      <c r="J32" s="74"/>
      <c r="K32" s="75"/>
      <c r="L32" s="75"/>
    </row>
    <row r="33" spans="1:12" ht="21" customHeight="1">
      <c r="A33" s="100"/>
      <c r="B33" s="74"/>
      <c r="C33" s="3" t="s">
        <v>12</v>
      </c>
      <c r="D33" s="23">
        <v>0</v>
      </c>
      <c r="E33" s="23">
        <v>0</v>
      </c>
      <c r="F33" s="77">
        <v>0</v>
      </c>
      <c r="G33" s="77"/>
      <c r="H33" s="23">
        <v>0</v>
      </c>
      <c r="I33" s="23">
        <v>0</v>
      </c>
      <c r="J33" s="74"/>
      <c r="K33" s="75"/>
      <c r="L33" s="75"/>
    </row>
    <row r="34" spans="1:12" ht="21" customHeight="1">
      <c r="A34" s="126" t="s">
        <v>44</v>
      </c>
      <c r="B34" s="75" t="s">
        <v>34</v>
      </c>
      <c r="C34" s="5" t="s">
        <v>8</v>
      </c>
      <c r="D34" s="23">
        <v>89.03</v>
      </c>
      <c r="E34" s="23">
        <v>0</v>
      </c>
      <c r="F34" s="77">
        <v>0</v>
      </c>
      <c r="G34" s="77"/>
      <c r="H34" s="23">
        <v>89.03</v>
      </c>
      <c r="I34" s="23">
        <v>0</v>
      </c>
      <c r="J34" s="74" t="s">
        <v>6</v>
      </c>
      <c r="K34" s="75"/>
      <c r="L34" s="75"/>
    </row>
    <row r="35" spans="1:12" ht="20.25" customHeight="1">
      <c r="A35" s="126"/>
      <c r="B35" s="75"/>
      <c r="C35" s="5" t="s">
        <v>11</v>
      </c>
      <c r="D35" s="23">
        <v>0</v>
      </c>
      <c r="E35" s="23">
        <v>0</v>
      </c>
      <c r="F35" s="77">
        <v>0</v>
      </c>
      <c r="G35" s="77"/>
      <c r="H35" s="23">
        <v>0</v>
      </c>
      <c r="I35" s="23">
        <v>0</v>
      </c>
      <c r="J35" s="74"/>
      <c r="K35" s="75"/>
      <c r="L35" s="75"/>
    </row>
    <row r="36" spans="1:12" ht="18" customHeight="1">
      <c r="A36" s="126"/>
      <c r="B36" s="75"/>
      <c r="C36" s="8" t="s">
        <v>12</v>
      </c>
      <c r="D36" s="28">
        <v>0</v>
      </c>
      <c r="E36" s="28">
        <v>0</v>
      </c>
      <c r="F36" s="125">
        <v>0</v>
      </c>
      <c r="G36" s="125"/>
      <c r="H36" s="28">
        <v>0</v>
      </c>
      <c r="I36" s="29">
        <v>0</v>
      </c>
      <c r="J36" s="74"/>
      <c r="K36" s="75"/>
      <c r="L36" s="75"/>
    </row>
    <row r="37" spans="1:12" ht="30" customHeight="1">
      <c r="A37" s="88"/>
      <c r="B37" s="43" t="s">
        <v>55</v>
      </c>
      <c r="C37" s="41" t="s">
        <v>8</v>
      </c>
      <c r="D37" s="28">
        <f>D13+D16+D19+D22+D25+D31</f>
        <v>8811.63592</v>
      </c>
      <c r="E37" s="28">
        <v>0</v>
      </c>
      <c r="F37" s="46">
        <v>0</v>
      </c>
      <c r="G37" s="47"/>
      <c r="H37" s="28">
        <v>0</v>
      </c>
      <c r="I37" s="29">
        <v>0</v>
      </c>
      <c r="J37" s="31" t="s">
        <v>5</v>
      </c>
      <c r="K37" s="48"/>
      <c r="L37" s="49"/>
    </row>
    <row r="38" spans="1:12" ht="27" customHeight="1">
      <c r="A38" s="89"/>
      <c r="B38" s="44"/>
      <c r="C38" s="42"/>
      <c r="D38" s="23">
        <f>D28+D34</f>
        <v>189.03</v>
      </c>
      <c r="E38" s="23">
        <f aca="true" t="shared" si="0" ref="E38:F40">E13+E16+E22+E25+E28+E31+E34</f>
        <v>0</v>
      </c>
      <c r="F38" s="63">
        <f t="shared" si="0"/>
        <v>0</v>
      </c>
      <c r="G38" s="63"/>
      <c r="H38" s="23">
        <f>D38</f>
        <v>189.03</v>
      </c>
      <c r="I38" s="24">
        <v>0</v>
      </c>
      <c r="J38" s="32" t="s">
        <v>6</v>
      </c>
      <c r="K38" s="82"/>
      <c r="L38" s="83"/>
    </row>
    <row r="39" spans="1:12" ht="18" customHeight="1">
      <c r="A39" s="89"/>
      <c r="B39" s="44"/>
      <c r="C39" s="5" t="s">
        <v>11</v>
      </c>
      <c r="D39" s="23">
        <f>D14+D17+D23+D26+D29+D32+D35</f>
        <v>0</v>
      </c>
      <c r="E39" s="23">
        <f t="shared" si="0"/>
        <v>0</v>
      </c>
      <c r="F39" s="63">
        <f t="shared" si="0"/>
        <v>0</v>
      </c>
      <c r="G39" s="63"/>
      <c r="H39" s="23">
        <v>0</v>
      </c>
      <c r="I39" s="24">
        <v>0</v>
      </c>
      <c r="J39" s="33"/>
      <c r="K39" s="84"/>
      <c r="L39" s="85"/>
    </row>
    <row r="40" spans="1:12" s="6" customFormat="1" ht="18" customHeight="1">
      <c r="A40" s="90"/>
      <c r="B40" s="45"/>
      <c r="C40" s="3" t="s">
        <v>12</v>
      </c>
      <c r="D40" s="23">
        <f>D36</f>
        <v>0</v>
      </c>
      <c r="E40" s="23">
        <f t="shared" si="0"/>
        <v>0</v>
      </c>
      <c r="F40" s="63">
        <f t="shared" si="0"/>
        <v>0</v>
      </c>
      <c r="G40" s="63"/>
      <c r="H40" s="23">
        <v>0</v>
      </c>
      <c r="I40" s="24">
        <v>0</v>
      </c>
      <c r="J40" s="34"/>
      <c r="K40" s="86"/>
      <c r="L40" s="87"/>
    </row>
    <row r="41" spans="1:12" ht="18" customHeight="1">
      <c r="A41" s="13" t="s">
        <v>48</v>
      </c>
      <c r="B41" s="129" t="s">
        <v>58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ht="18" customHeight="1">
      <c r="A42" s="79" t="s">
        <v>45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</row>
    <row r="43" spans="1:12" ht="18" customHeight="1">
      <c r="A43" s="88" t="s">
        <v>38</v>
      </c>
      <c r="B43" s="88" t="s">
        <v>51</v>
      </c>
      <c r="C43" s="5" t="s">
        <v>8</v>
      </c>
      <c r="D43" s="23">
        <v>0</v>
      </c>
      <c r="E43" s="23">
        <v>0</v>
      </c>
      <c r="F43" s="91">
        <v>0</v>
      </c>
      <c r="G43" s="92"/>
      <c r="H43" s="23">
        <v>0</v>
      </c>
      <c r="I43" s="23">
        <v>0</v>
      </c>
      <c r="J43" s="74" t="s">
        <v>10</v>
      </c>
      <c r="K43" s="50" t="s">
        <v>27</v>
      </c>
      <c r="L43" s="51"/>
    </row>
    <row r="44" spans="1:12" ht="18" customHeight="1">
      <c r="A44" s="89"/>
      <c r="B44" s="89"/>
      <c r="C44" s="5" t="s">
        <v>11</v>
      </c>
      <c r="D44" s="23">
        <v>1481.61</v>
      </c>
      <c r="E44" s="23">
        <v>0</v>
      </c>
      <c r="F44" s="91">
        <v>0</v>
      </c>
      <c r="G44" s="92"/>
      <c r="H44" s="23">
        <f>D44</f>
        <v>1481.61</v>
      </c>
      <c r="I44" s="23">
        <v>0</v>
      </c>
      <c r="J44" s="74"/>
      <c r="K44" s="52"/>
      <c r="L44" s="53"/>
    </row>
    <row r="45" spans="1:12" ht="18" customHeight="1">
      <c r="A45" s="90"/>
      <c r="B45" s="90"/>
      <c r="C45" s="3" t="s">
        <v>12</v>
      </c>
      <c r="D45" s="23">
        <v>0</v>
      </c>
      <c r="E45" s="23">
        <v>0</v>
      </c>
      <c r="F45" s="91">
        <v>0</v>
      </c>
      <c r="G45" s="92"/>
      <c r="H45" s="23">
        <v>0</v>
      </c>
      <c r="I45" s="23">
        <v>0</v>
      </c>
      <c r="J45" s="74"/>
      <c r="K45" s="52"/>
      <c r="L45" s="53"/>
    </row>
    <row r="46" spans="1:12" ht="21" customHeight="1">
      <c r="A46" s="123" t="s">
        <v>39</v>
      </c>
      <c r="B46" s="127" t="s">
        <v>36</v>
      </c>
      <c r="C46" s="5" t="s">
        <v>8</v>
      </c>
      <c r="D46" s="23">
        <v>0</v>
      </c>
      <c r="E46" s="23">
        <v>0</v>
      </c>
      <c r="F46" s="63">
        <v>0</v>
      </c>
      <c r="G46" s="63"/>
      <c r="H46" s="25">
        <v>0</v>
      </c>
      <c r="I46" s="23">
        <v>0</v>
      </c>
      <c r="J46" s="74" t="s">
        <v>10</v>
      </c>
      <c r="K46" s="52"/>
      <c r="L46" s="53"/>
    </row>
    <row r="47" spans="1:12" ht="18" customHeight="1">
      <c r="A47" s="123"/>
      <c r="B47" s="127"/>
      <c r="C47" s="5" t="s">
        <v>11</v>
      </c>
      <c r="D47" s="23">
        <v>0</v>
      </c>
      <c r="E47" s="23">
        <v>0</v>
      </c>
      <c r="F47" s="63">
        <v>0</v>
      </c>
      <c r="G47" s="63"/>
      <c r="H47" s="23">
        <v>0</v>
      </c>
      <c r="I47" s="23">
        <v>0</v>
      </c>
      <c r="J47" s="74"/>
      <c r="K47" s="52"/>
      <c r="L47" s="53"/>
    </row>
    <row r="48" spans="1:12" ht="19.5" customHeight="1">
      <c r="A48" s="123"/>
      <c r="B48" s="128"/>
      <c r="C48" s="3" t="s">
        <v>12</v>
      </c>
      <c r="D48" s="23">
        <v>5228.4</v>
      </c>
      <c r="E48" s="23">
        <v>0</v>
      </c>
      <c r="F48" s="63">
        <v>0</v>
      </c>
      <c r="G48" s="63"/>
      <c r="H48" s="23">
        <v>5228.4</v>
      </c>
      <c r="I48" s="23">
        <v>0</v>
      </c>
      <c r="J48" s="74"/>
      <c r="K48" s="52"/>
      <c r="L48" s="53"/>
    </row>
    <row r="49" spans="1:12" ht="21.75" customHeight="1">
      <c r="A49" s="123" t="s">
        <v>52</v>
      </c>
      <c r="B49" s="74" t="s">
        <v>46</v>
      </c>
      <c r="C49" s="5" t="s">
        <v>8</v>
      </c>
      <c r="D49" s="23">
        <v>0</v>
      </c>
      <c r="E49" s="23">
        <v>0</v>
      </c>
      <c r="F49" s="63">
        <v>0</v>
      </c>
      <c r="G49" s="63"/>
      <c r="H49" s="23">
        <v>0</v>
      </c>
      <c r="I49" s="23">
        <v>0</v>
      </c>
      <c r="J49" s="74" t="s">
        <v>10</v>
      </c>
      <c r="K49" s="52"/>
      <c r="L49" s="53"/>
    </row>
    <row r="50" spans="1:12" ht="21.75" customHeight="1">
      <c r="A50" s="123"/>
      <c r="B50" s="74"/>
      <c r="C50" s="5" t="s">
        <v>11</v>
      </c>
      <c r="D50" s="23">
        <v>0</v>
      </c>
      <c r="E50" s="23">
        <v>0</v>
      </c>
      <c r="F50" s="63">
        <v>0</v>
      </c>
      <c r="G50" s="63"/>
      <c r="H50" s="23">
        <v>0</v>
      </c>
      <c r="I50" s="23">
        <v>0</v>
      </c>
      <c r="J50" s="74"/>
      <c r="K50" s="52"/>
      <c r="L50" s="53"/>
    </row>
    <row r="51" spans="1:12" ht="21" customHeight="1">
      <c r="A51" s="120"/>
      <c r="B51" s="37"/>
      <c r="C51" s="14" t="s">
        <v>12</v>
      </c>
      <c r="D51" s="28">
        <v>1999.4</v>
      </c>
      <c r="E51" s="28">
        <v>0</v>
      </c>
      <c r="F51" s="124">
        <v>0</v>
      </c>
      <c r="G51" s="124"/>
      <c r="H51" s="28">
        <f>D51</f>
        <v>1999.4</v>
      </c>
      <c r="I51" s="28">
        <v>0</v>
      </c>
      <c r="J51" s="37"/>
      <c r="K51" s="54"/>
      <c r="L51" s="55"/>
    </row>
    <row r="52" spans="1:12" ht="21" customHeight="1">
      <c r="A52" s="120"/>
      <c r="B52" s="64" t="s">
        <v>53</v>
      </c>
      <c r="C52" s="5" t="s">
        <v>8</v>
      </c>
      <c r="D52" s="23">
        <f>D46+D49</f>
        <v>0</v>
      </c>
      <c r="E52" s="28">
        <v>0</v>
      </c>
      <c r="F52" s="91">
        <v>0</v>
      </c>
      <c r="G52" s="92"/>
      <c r="H52" s="23">
        <v>0</v>
      </c>
      <c r="I52" s="23">
        <v>0</v>
      </c>
      <c r="J52" s="37"/>
      <c r="K52" s="40"/>
      <c r="L52" s="40"/>
    </row>
    <row r="53" spans="1:12" ht="21" customHeight="1">
      <c r="A53" s="121"/>
      <c r="B53" s="65"/>
      <c r="C53" s="5" t="s">
        <v>11</v>
      </c>
      <c r="D53" s="23">
        <f>D44+D50+D47</f>
        <v>1481.61</v>
      </c>
      <c r="E53" s="28">
        <v>0</v>
      </c>
      <c r="F53" s="91">
        <v>0</v>
      </c>
      <c r="G53" s="92"/>
      <c r="H53" s="23">
        <f>D53</f>
        <v>1481.61</v>
      </c>
      <c r="I53" s="23">
        <v>0</v>
      </c>
      <c r="J53" s="38"/>
      <c r="K53" s="40"/>
      <c r="L53" s="40"/>
    </row>
    <row r="54" spans="1:12" ht="21" customHeight="1">
      <c r="A54" s="122"/>
      <c r="B54" s="66"/>
      <c r="C54" s="14" t="s">
        <v>12</v>
      </c>
      <c r="D54" s="23">
        <f>D48+D51</f>
        <v>7227.799999999999</v>
      </c>
      <c r="E54" s="28">
        <v>0</v>
      </c>
      <c r="F54" s="91">
        <v>0</v>
      </c>
      <c r="G54" s="92"/>
      <c r="H54" s="23">
        <f>D54</f>
        <v>7227.799999999999</v>
      </c>
      <c r="I54" s="23">
        <v>0</v>
      </c>
      <c r="J54" s="39"/>
      <c r="K54" s="40"/>
      <c r="L54" s="40"/>
    </row>
    <row r="55" spans="1:12" ht="21" customHeight="1">
      <c r="A55" s="18" t="s">
        <v>49</v>
      </c>
      <c r="B55" s="78" t="s">
        <v>37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ht="21" customHeight="1">
      <c r="A56" s="56" t="s">
        <v>57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21" customHeight="1">
      <c r="A57" s="94" t="s">
        <v>50</v>
      </c>
      <c r="B57" s="38" t="s">
        <v>37</v>
      </c>
      <c r="C57" s="15" t="s">
        <v>8</v>
      </c>
      <c r="D57" s="30">
        <v>0</v>
      </c>
      <c r="E57" s="30">
        <v>0</v>
      </c>
      <c r="F57" s="119">
        <v>0</v>
      </c>
      <c r="G57" s="119"/>
      <c r="H57" s="30">
        <v>0</v>
      </c>
      <c r="I57" s="30">
        <v>0</v>
      </c>
      <c r="J57" s="39" t="s">
        <v>10</v>
      </c>
      <c r="K57" s="40"/>
      <c r="L57" s="40"/>
    </row>
    <row r="58" spans="1:12" ht="18" customHeight="1">
      <c r="A58" s="94"/>
      <c r="B58" s="38"/>
      <c r="C58" s="5" t="s">
        <v>11</v>
      </c>
      <c r="D58" s="23">
        <v>0</v>
      </c>
      <c r="E58" s="23">
        <v>0</v>
      </c>
      <c r="F58" s="63">
        <v>0</v>
      </c>
      <c r="G58" s="63"/>
      <c r="H58" s="23">
        <v>0</v>
      </c>
      <c r="I58" s="23">
        <v>0</v>
      </c>
      <c r="J58" s="74"/>
      <c r="K58" s="40"/>
      <c r="L58" s="40"/>
    </row>
    <row r="59" spans="1:12" ht="18" customHeight="1">
      <c r="A59" s="95"/>
      <c r="B59" s="39"/>
      <c r="C59" s="5" t="s">
        <v>12</v>
      </c>
      <c r="D59" s="23">
        <v>2000</v>
      </c>
      <c r="E59" s="23">
        <v>0</v>
      </c>
      <c r="F59" s="63">
        <v>0</v>
      </c>
      <c r="G59" s="63"/>
      <c r="H59" s="23">
        <v>2000</v>
      </c>
      <c r="I59" s="23">
        <v>0</v>
      </c>
      <c r="J59" s="74"/>
      <c r="K59" s="40"/>
      <c r="L59" s="40"/>
    </row>
    <row r="60" spans="1:12" ht="18" customHeight="1">
      <c r="A60" s="93"/>
      <c r="B60" s="93" t="s">
        <v>54</v>
      </c>
      <c r="C60" s="5" t="s">
        <v>8</v>
      </c>
      <c r="D60" s="23">
        <v>0</v>
      </c>
      <c r="E60" s="23">
        <v>0</v>
      </c>
      <c r="F60" s="63">
        <v>0</v>
      </c>
      <c r="G60" s="63"/>
      <c r="H60" s="23">
        <v>0</v>
      </c>
      <c r="I60" s="23">
        <v>0</v>
      </c>
      <c r="J60" s="74"/>
      <c r="K60" s="40"/>
      <c r="L60" s="40"/>
    </row>
    <row r="61" spans="1:12" ht="18" customHeight="1">
      <c r="A61" s="93"/>
      <c r="B61" s="93"/>
      <c r="C61" s="5" t="s">
        <v>11</v>
      </c>
      <c r="D61" s="23">
        <v>0</v>
      </c>
      <c r="E61" s="23">
        <v>0</v>
      </c>
      <c r="F61" s="63">
        <v>0</v>
      </c>
      <c r="G61" s="63"/>
      <c r="H61" s="23">
        <v>0</v>
      </c>
      <c r="I61" s="23">
        <v>0</v>
      </c>
      <c r="J61" s="74"/>
      <c r="K61" s="40"/>
      <c r="L61" s="40"/>
    </row>
    <row r="62" spans="1:12" ht="18" customHeight="1">
      <c r="A62" s="93"/>
      <c r="B62" s="93"/>
      <c r="C62" s="5" t="s">
        <v>12</v>
      </c>
      <c r="D62" s="23">
        <f>D59</f>
        <v>2000</v>
      </c>
      <c r="E62" s="23">
        <v>0</v>
      </c>
      <c r="F62" s="63">
        <v>0</v>
      </c>
      <c r="G62" s="63"/>
      <c r="H62" s="23">
        <f>H59</f>
        <v>2000</v>
      </c>
      <c r="I62" s="23">
        <v>0</v>
      </c>
      <c r="J62" s="74"/>
      <c r="K62" s="40"/>
      <c r="L62" s="40"/>
    </row>
    <row r="63" spans="1:12" ht="27" customHeight="1">
      <c r="A63" s="64"/>
      <c r="B63" s="64" t="s">
        <v>3</v>
      </c>
      <c r="C63" s="67" t="s">
        <v>8</v>
      </c>
      <c r="D63" s="26">
        <f>D13+D16+D19+D22+D25+D31+D43+D46+D49+D57</f>
        <v>8811.63592</v>
      </c>
      <c r="E63" s="26">
        <v>0</v>
      </c>
      <c r="F63" s="69">
        <v>0</v>
      </c>
      <c r="G63" s="70"/>
      <c r="H63" s="26">
        <f>D63</f>
        <v>8811.63592</v>
      </c>
      <c r="I63" s="26">
        <v>0</v>
      </c>
      <c r="J63" s="31" t="s">
        <v>5</v>
      </c>
      <c r="K63" s="35"/>
      <c r="L63" s="36"/>
    </row>
    <row r="64" spans="1:12" ht="24" customHeight="1">
      <c r="A64" s="65"/>
      <c r="B64" s="65"/>
      <c r="C64" s="68"/>
      <c r="D64" s="26">
        <f>D28+D34</f>
        <v>189.03</v>
      </c>
      <c r="E64" s="26">
        <v>0</v>
      </c>
      <c r="F64" s="71">
        <v>0</v>
      </c>
      <c r="G64" s="71"/>
      <c r="H64" s="26">
        <f>D64</f>
        <v>189.03</v>
      </c>
      <c r="I64" s="26">
        <v>0</v>
      </c>
      <c r="J64" s="32" t="s">
        <v>6</v>
      </c>
      <c r="K64" s="57"/>
      <c r="L64" s="58"/>
    </row>
    <row r="65" spans="1:12" ht="18" customHeight="1">
      <c r="A65" s="65"/>
      <c r="B65" s="65"/>
      <c r="C65" s="16" t="s">
        <v>11</v>
      </c>
      <c r="D65" s="26">
        <f>D39+D53+D61</f>
        <v>1481.61</v>
      </c>
      <c r="E65" s="26">
        <v>0</v>
      </c>
      <c r="F65" s="71">
        <v>0</v>
      </c>
      <c r="G65" s="71"/>
      <c r="H65" s="26">
        <f>D65</f>
        <v>1481.61</v>
      </c>
      <c r="I65" s="26">
        <v>0</v>
      </c>
      <c r="J65" s="37"/>
      <c r="K65" s="59"/>
      <c r="L65" s="60"/>
    </row>
    <row r="66" spans="1:12" ht="18" customHeight="1">
      <c r="A66" s="65"/>
      <c r="B66" s="65"/>
      <c r="C66" s="16" t="s">
        <v>12</v>
      </c>
      <c r="D66" s="26">
        <f>D40+D54+D62</f>
        <v>9227.8</v>
      </c>
      <c r="E66" s="26">
        <v>0</v>
      </c>
      <c r="F66" s="71">
        <v>0</v>
      </c>
      <c r="G66" s="71"/>
      <c r="H66" s="26">
        <f>D66</f>
        <v>9227.8</v>
      </c>
      <c r="I66" s="26">
        <v>0</v>
      </c>
      <c r="J66" s="38"/>
      <c r="K66" s="59"/>
      <c r="L66" s="60"/>
    </row>
    <row r="67" spans="1:12" ht="18" customHeight="1">
      <c r="A67" s="66"/>
      <c r="B67" s="66"/>
      <c r="C67" s="16" t="s">
        <v>35</v>
      </c>
      <c r="D67" s="26">
        <f>D63+D64+D65+D66</f>
        <v>19710.075920000003</v>
      </c>
      <c r="E67" s="26">
        <v>0</v>
      </c>
      <c r="F67" s="69">
        <v>0</v>
      </c>
      <c r="G67" s="70"/>
      <c r="H67" s="26">
        <f>H63+H64+H65+H66</f>
        <v>19710.075920000003</v>
      </c>
      <c r="I67" s="26">
        <v>0</v>
      </c>
      <c r="J67" s="39"/>
      <c r="K67" s="61"/>
      <c r="L67" s="62"/>
    </row>
    <row r="68" spans="1:12" ht="18" customHeight="1">
      <c r="A68" s="11"/>
      <c r="B68" s="17"/>
      <c r="C68" s="20"/>
      <c r="D68" s="19"/>
      <c r="E68" s="19"/>
      <c r="F68" s="19"/>
      <c r="G68" s="19"/>
      <c r="H68" s="19"/>
      <c r="I68" s="21"/>
      <c r="J68" s="11"/>
      <c r="K68" s="12"/>
      <c r="L68" s="12"/>
    </row>
    <row r="69" spans="2:8" ht="27" customHeight="1">
      <c r="B69" s="22" t="s">
        <v>59</v>
      </c>
      <c r="C69" s="22"/>
      <c r="D69" s="22"/>
      <c r="G69" s="72" t="s">
        <v>60</v>
      </c>
      <c r="H69" s="72"/>
    </row>
    <row r="70" ht="15">
      <c r="B70" s="1"/>
    </row>
    <row r="71" spans="2:8" ht="31.5" customHeight="1">
      <c r="B71" s="1" t="s">
        <v>61</v>
      </c>
      <c r="G71" s="72" t="s">
        <v>62</v>
      </c>
      <c r="H71" s="72"/>
    </row>
    <row r="72" ht="15">
      <c r="B72" s="1"/>
    </row>
    <row r="73" spans="2:8" ht="24.75" customHeight="1">
      <c r="B73" s="1" t="s">
        <v>63</v>
      </c>
      <c r="G73" s="72" t="s">
        <v>64</v>
      </c>
      <c r="H73" s="72"/>
    </row>
    <row r="74" ht="15">
      <c r="B74" s="1"/>
    </row>
    <row r="75" spans="2:8" ht="30" customHeight="1">
      <c r="B75" s="1" t="s">
        <v>65</v>
      </c>
      <c r="G75" s="72" t="s">
        <v>66</v>
      </c>
      <c r="H75" s="72"/>
    </row>
    <row r="76" ht="15">
      <c r="B76" s="1"/>
    </row>
    <row r="77" spans="2:10" ht="24" customHeight="1">
      <c r="B77" s="9" t="s">
        <v>67</v>
      </c>
      <c r="C77" s="9"/>
      <c r="D77" s="9"/>
      <c r="E77" s="9"/>
      <c r="F77" s="9"/>
      <c r="G77" s="73" t="s">
        <v>68</v>
      </c>
      <c r="H77" s="73"/>
      <c r="I77" s="9"/>
      <c r="J77" s="9"/>
    </row>
  </sheetData>
  <sheetProtection/>
  <mergeCells count="140">
    <mergeCell ref="A46:A48"/>
    <mergeCell ref="A34:A36"/>
    <mergeCell ref="B34:B36"/>
    <mergeCell ref="F34:G34"/>
    <mergeCell ref="F35:G35"/>
    <mergeCell ref="B46:B48"/>
    <mergeCell ref="B43:B45"/>
    <mergeCell ref="A43:A45"/>
    <mergeCell ref="F48:G48"/>
    <mergeCell ref="B41:L41"/>
    <mergeCell ref="J25:J27"/>
    <mergeCell ref="F47:G47"/>
    <mergeCell ref="F28:G28"/>
    <mergeCell ref="F29:G29"/>
    <mergeCell ref="F30:G30"/>
    <mergeCell ref="F32:G32"/>
    <mergeCell ref="F33:G33"/>
    <mergeCell ref="F46:G46"/>
    <mergeCell ref="F36:G36"/>
    <mergeCell ref="J46:J48"/>
    <mergeCell ref="B28:B30"/>
    <mergeCell ref="J31:J33"/>
    <mergeCell ref="F40:G40"/>
    <mergeCell ref="F38:G38"/>
    <mergeCell ref="A49:A51"/>
    <mergeCell ref="B49:B51"/>
    <mergeCell ref="F49:G49"/>
    <mergeCell ref="F51:G51"/>
    <mergeCell ref="F50:G50"/>
    <mergeCell ref="B57:B59"/>
    <mergeCell ref="F58:G58"/>
    <mergeCell ref="F57:G57"/>
    <mergeCell ref="A52:A54"/>
    <mergeCell ref="B52:B54"/>
    <mergeCell ref="J5:J7"/>
    <mergeCell ref="K5:L7"/>
    <mergeCell ref="F13:G13"/>
    <mergeCell ref="F14:G14"/>
    <mergeCell ref="A11:L11"/>
    <mergeCell ref="B9:L9"/>
    <mergeCell ref="F7:G7"/>
    <mergeCell ref="A12:L12"/>
    <mergeCell ref="F6:H6"/>
    <mergeCell ref="F8:G8"/>
    <mergeCell ref="A1:L1"/>
    <mergeCell ref="A2:L2"/>
    <mergeCell ref="A3:K3"/>
    <mergeCell ref="C5:C7"/>
    <mergeCell ref="D5:D7"/>
    <mergeCell ref="E5:H5"/>
    <mergeCell ref="I5:I7"/>
    <mergeCell ref="A5:A7"/>
    <mergeCell ref="B5:B7"/>
    <mergeCell ref="E6:E7"/>
    <mergeCell ref="B22:B24"/>
    <mergeCell ref="A22:A24"/>
    <mergeCell ref="A13:A15"/>
    <mergeCell ref="B13:B15"/>
    <mergeCell ref="A16:A18"/>
    <mergeCell ref="B16:B18"/>
    <mergeCell ref="A19:A21"/>
    <mergeCell ref="B19:B21"/>
    <mergeCell ref="K13:L24"/>
    <mergeCell ref="J13:J15"/>
    <mergeCell ref="F16:G16"/>
    <mergeCell ref="J16:J18"/>
    <mergeCell ref="F17:G17"/>
    <mergeCell ref="F18:G18"/>
    <mergeCell ref="F15:G15"/>
    <mergeCell ref="F19:G19"/>
    <mergeCell ref="J19:J21"/>
    <mergeCell ref="J22:J24"/>
    <mergeCell ref="F24:G24"/>
    <mergeCell ref="F22:G22"/>
    <mergeCell ref="F23:G23"/>
    <mergeCell ref="F26:G26"/>
    <mergeCell ref="F25:G25"/>
    <mergeCell ref="F27:G27"/>
    <mergeCell ref="K8:L8"/>
    <mergeCell ref="A10:L10"/>
    <mergeCell ref="A31:A33"/>
    <mergeCell ref="B31:B33"/>
    <mergeCell ref="A25:A27"/>
    <mergeCell ref="B25:B27"/>
    <mergeCell ref="A28:A30"/>
    <mergeCell ref="F20:G20"/>
    <mergeCell ref="F21:G21"/>
    <mergeCell ref="A60:A62"/>
    <mergeCell ref="B60:B62"/>
    <mergeCell ref="F52:G52"/>
    <mergeCell ref="K60:L62"/>
    <mergeCell ref="F53:G53"/>
    <mergeCell ref="F54:G54"/>
    <mergeCell ref="J52:J54"/>
    <mergeCell ref="J57:J59"/>
    <mergeCell ref="F59:G59"/>
    <mergeCell ref="A57:A59"/>
    <mergeCell ref="K25:L27"/>
    <mergeCell ref="K57:L59"/>
    <mergeCell ref="B55:L55"/>
    <mergeCell ref="F39:G39"/>
    <mergeCell ref="A42:L42"/>
    <mergeCell ref="K38:L40"/>
    <mergeCell ref="A37:A40"/>
    <mergeCell ref="F43:G43"/>
    <mergeCell ref="F44:G44"/>
    <mergeCell ref="F45:G45"/>
    <mergeCell ref="K52:L54"/>
    <mergeCell ref="F61:G61"/>
    <mergeCell ref="J60:J62"/>
    <mergeCell ref="K28:L36"/>
    <mergeCell ref="F60:G60"/>
    <mergeCell ref="J43:J45"/>
    <mergeCell ref="J34:J36"/>
    <mergeCell ref="J28:J30"/>
    <mergeCell ref="J49:J51"/>
    <mergeCell ref="F31:G31"/>
    <mergeCell ref="G75:H75"/>
    <mergeCell ref="G77:H77"/>
    <mergeCell ref="G69:H69"/>
    <mergeCell ref="G71:H71"/>
    <mergeCell ref="G73:H73"/>
    <mergeCell ref="A63:A67"/>
    <mergeCell ref="B63:B67"/>
    <mergeCell ref="C63:C64"/>
    <mergeCell ref="F63:G63"/>
    <mergeCell ref="F67:G67"/>
    <mergeCell ref="F64:G64"/>
    <mergeCell ref="F66:G66"/>
    <mergeCell ref="F65:G65"/>
    <mergeCell ref="K63:L63"/>
    <mergeCell ref="J65:J67"/>
    <mergeCell ref="C37:C38"/>
    <mergeCell ref="B37:B40"/>
    <mergeCell ref="F37:G37"/>
    <mergeCell ref="K37:L37"/>
    <mergeCell ref="K43:L51"/>
    <mergeCell ref="A56:L56"/>
    <mergeCell ref="K64:L67"/>
    <mergeCell ref="F62:G62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77" r:id="rId1"/>
  <rowBreaks count="2" manualBreakCount="2">
    <brk id="27" max="11" man="1"/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2014-11-05T05:38:09Z</cp:lastPrinted>
  <dcterms:created xsi:type="dcterms:W3CDTF">1996-10-08T23:32:33Z</dcterms:created>
  <dcterms:modified xsi:type="dcterms:W3CDTF">2014-11-24T10:41:23Z</dcterms:modified>
  <cp:category/>
  <cp:version/>
  <cp:contentType/>
  <cp:contentStatus/>
</cp:coreProperties>
</file>