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2021-2022" sheetId="1" r:id="rId1"/>
  </sheets>
  <definedNames>
    <definedName name="_xlnm.Print_Area" localSheetId="0">'2021-2022'!$A$1:$K$37</definedName>
  </definedNames>
  <calcPr fullCalcOnLoad="1"/>
</workbook>
</file>

<file path=xl/sharedStrings.xml><?xml version="1.0" encoding="utf-8"?>
<sst xmlns="http://schemas.openxmlformats.org/spreadsheetml/2006/main" count="63" uniqueCount="48">
  <si>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</si>
  <si>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</si>
  <si>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</si>
  <si>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</si>
  <si>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</si>
  <si>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</si>
  <si>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</si>
  <si>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</si>
  <si>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</si>
  <si>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</si>
  <si>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</si>
  <si>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</si>
  <si>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</si>
  <si>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</si>
  <si>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</si>
  <si>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Субвенции, тыс. руб.</t>
  </si>
  <si>
    <t>О.М. Горшкова</t>
  </si>
  <si>
    <t>Исп. В.Н.Милованова, 3-67-17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</si>
  <si>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</si>
  <si>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</si>
  <si>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  6082</t>
  </si>
  <si>
    <t>ВСЕГО по 2022 году</t>
  </si>
  <si>
    <t>2022</t>
  </si>
  <si>
    <t>к   решению Совета народных депутатов</t>
  </si>
  <si>
    <t>ЗАТО г.Радужный Владимирской области</t>
  </si>
  <si>
    <t xml:space="preserve">2022 год </t>
  </si>
  <si>
    <t>Заместитель главы администрации города по финансам и экономике, начальник финансового управления</t>
  </si>
  <si>
    <t>1.2.</t>
  </si>
  <si>
    <t>733-0501-0750170090-414   7009</t>
  </si>
  <si>
    <t>ВСЕГО по 2021 году</t>
  </si>
  <si>
    <t>2021</t>
  </si>
  <si>
    <t xml:space="preserve">2021 год </t>
  </si>
  <si>
    <t>ВСЕГО по 2023 году</t>
  </si>
  <si>
    <t>2023</t>
  </si>
  <si>
    <t xml:space="preserve">    2023 год </t>
  </si>
  <si>
    <t xml:space="preserve">                                                                                         1.Программная часть программы</t>
  </si>
  <si>
    <t xml:space="preserve">                                                                                          1.Программная часть программы</t>
  </si>
  <si>
    <t>Строительство социального жилья и приобретение жилых помещений для граждан , нуждающихся в улучшении жилищных условий (строительство многоквартирного дома в 9 квартале)</t>
  </si>
  <si>
    <t>Приложение № 9</t>
  </si>
  <si>
    <t>от ____________ № _____</t>
  </si>
  <si>
    <t>Адресная инвестиционная программа развития ЗАТО г.Радужный Владимирской области на 2021 год и на плановый период 2022 и 2023 годов</t>
  </si>
  <si>
    <t>Подпрограмма "Социальное жилье ЗАТО г.Радужный" муниципальной программы"Обеспечение доступным и комфортным жильем населения ЗАТО г.Радужный Владимирской области"</t>
  </si>
  <si>
    <t>1.3.</t>
  </si>
  <si>
    <t xml:space="preserve">Строительство  и реконструкция (модернизация) объектов питьевого водоснабжения </t>
  </si>
  <si>
    <t>Муниципальная программа "Обеспечение населения ЗАТО г.Радужный Владимирской области питьевой водой"</t>
  </si>
  <si>
    <t>733-0502-110G552430-414</t>
  </si>
  <si>
    <t>733-0502-1100140100-414</t>
  </si>
  <si>
    <t>ПИР (проектно-изыскательские работы) строительство станции водоподготовки УВС-3 (обезжелезивание)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</si>
</sst>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0" borderId="1">
      <alignment vertical="top" wrapText="1"/>
      <protection/>
    </xf>
    <xf numFmtId="0" fontId="38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4" fillId="0" borderId="0" xfId="33" applyNumberFormat="1" applyFont="1" applyProtection="1">
      <alignment/>
      <protection/>
    </xf>
    <xf numFmtId="0" fontId="54" fillId="0" borderId="0" xfId="33" applyNumberFormat="1" applyFont="1" applyFill="1" applyProtection="1">
      <alignment/>
      <protection/>
    </xf>
    <xf numFmtId="0" fontId="3" fillId="0" borderId="11" xfId="0" applyFont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54" fillId="0" borderId="0" xfId="33" applyNumberFormat="1" applyFont="1" applyAlignment="1" applyProtection="1">
      <alignment wrapText="1"/>
      <protection/>
    </xf>
    <xf numFmtId="0" fontId="55" fillId="0" borderId="1" xfId="34" applyNumberFormat="1" applyFont="1" applyProtection="1">
      <alignment vertical="top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2" xfId="34"/>
    <cellStyle name="xl3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="60" workbookViewId="0" topLeftCell="A10">
      <selection activeCell="N15" sqref="N15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1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8.75">
      <c r="A1" s="3"/>
      <c r="B1" s="3"/>
      <c r="C1" s="4"/>
      <c r="D1" s="4"/>
      <c r="E1" s="9"/>
      <c r="F1" s="9"/>
      <c r="G1" s="8"/>
      <c r="H1" s="57" t="s">
        <v>38</v>
      </c>
      <c r="I1" s="57"/>
      <c r="J1" s="57"/>
      <c r="K1" s="57"/>
    </row>
    <row r="2" spans="1:11" ht="18.75">
      <c r="A2" s="3"/>
      <c r="B2" s="3"/>
      <c r="C2" s="4"/>
      <c r="D2" s="4"/>
      <c r="E2" s="9"/>
      <c r="F2" s="9"/>
      <c r="G2" s="8"/>
      <c r="H2" s="57" t="s">
        <v>23</v>
      </c>
      <c r="I2" s="57"/>
      <c r="J2" s="57"/>
      <c r="K2" s="57"/>
    </row>
    <row r="3" spans="1:11" ht="18.75">
      <c r="A3" s="3"/>
      <c r="B3" s="3"/>
      <c r="C3" s="4"/>
      <c r="D3" s="4"/>
      <c r="E3" s="9"/>
      <c r="F3" s="9"/>
      <c r="G3" s="8"/>
      <c r="H3" s="57" t="s">
        <v>24</v>
      </c>
      <c r="I3" s="57"/>
      <c r="J3" s="57"/>
      <c r="K3" s="57"/>
    </row>
    <row r="4" spans="1:11" ht="18.75">
      <c r="A4" s="3"/>
      <c r="B4" s="3"/>
      <c r="C4" s="4"/>
      <c r="D4" s="4"/>
      <c r="E4" s="9"/>
      <c r="F4" s="9"/>
      <c r="G4" s="8"/>
      <c r="H4" s="57" t="s">
        <v>39</v>
      </c>
      <c r="I4" s="57"/>
      <c r="J4" s="57"/>
      <c r="K4" s="57"/>
    </row>
    <row r="5" spans="1:11" ht="18.75">
      <c r="A5" s="3"/>
      <c r="B5" s="3"/>
      <c r="C5" s="4"/>
      <c r="D5" s="4"/>
      <c r="E5" s="9"/>
      <c r="F5" s="9"/>
      <c r="G5" s="10"/>
      <c r="H5" s="10"/>
      <c r="I5" s="7"/>
      <c r="J5" s="7"/>
      <c r="K5" s="7"/>
    </row>
    <row r="6" spans="1:11" ht="18.75">
      <c r="A6" s="60" t="s">
        <v>40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3.25">
      <c r="A7" s="6"/>
      <c r="B7" s="6"/>
      <c r="C7" s="6"/>
      <c r="D7" s="6"/>
      <c r="E7" s="11"/>
      <c r="F7" s="11"/>
      <c r="G7" s="11"/>
      <c r="H7" s="11"/>
      <c r="I7" s="6"/>
      <c r="J7" s="6"/>
      <c r="K7" s="6"/>
    </row>
    <row r="8" spans="1:11" ht="15.75">
      <c r="A8" s="53" t="s">
        <v>0</v>
      </c>
      <c r="B8" s="54" t="s">
        <v>1</v>
      </c>
      <c r="C8" s="53" t="s">
        <v>7</v>
      </c>
      <c r="D8" s="53" t="s">
        <v>6</v>
      </c>
      <c r="E8" s="58" t="s">
        <v>2</v>
      </c>
      <c r="F8" s="13"/>
      <c r="G8" s="53" t="s">
        <v>9</v>
      </c>
      <c r="H8" s="53"/>
      <c r="I8" s="53"/>
      <c r="J8" s="53" t="s">
        <v>13</v>
      </c>
      <c r="K8" s="54" t="s">
        <v>3</v>
      </c>
    </row>
    <row r="9" spans="1:11" ht="15.75">
      <c r="A9" s="53"/>
      <c r="B9" s="54"/>
      <c r="C9" s="53"/>
      <c r="D9" s="53"/>
      <c r="E9" s="58"/>
      <c r="F9" s="55" t="s">
        <v>15</v>
      </c>
      <c r="G9" s="58" t="s">
        <v>8</v>
      </c>
      <c r="H9" s="58"/>
      <c r="I9" s="53" t="s">
        <v>12</v>
      </c>
      <c r="J9" s="53"/>
      <c r="K9" s="54"/>
    </row>
    <row r="10" spans="1:11" ht="63">
      <c r="A10" s="54"/>
      <c r="B10" s="54"/>
      <c r="C10" s="53"/>
      <c r="D10" s="53"/>
      <c r="E10" s="59"/>
      <c r="F10" s="56"/>
      <c r="G10" s="19" t="s">
        <v>10</v>
      </c>
      <c r="H10" s="19" t="s">
        <v>11</v>
      </c>
      <c r="I10" s="53"/>
      <c r="J10" s="53"/>
      <c r="K10" s="54"/>
    </row>
    <row r="11" spans="1:11" ht="15.75">
      <c r="A11" s="18">
        <v>1</v>
      </c>
      <c r="B11" s="43">
        <v>2</v>
      </c>
      <c r="C11" s="43">
        <v>3</v>
      </c>
      <c r="D11" s="18">
        <v>4</v>
      </c>
      <c r="E11" s="20">
        <v>5</v>
      </c>
      <c r="F11" s="20"/>
      <c r="G11" s="20">
        <v>7</v>
      </c>
      <c r="H11" s="20">
        <v>8</v>
      </c>
      <c r="I11" s="18">
        <v>9</v>
      </c>
      <c r="J11" s="21">
        <v>10</v>
      </c>
      <c r="K11" s="22">
        <v>11</v>
      </c>
    </row>
    <row r="12" spans="1:11" ht="15.75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</row>
    <row r="13" spans="1:11" ht="15.75">
      <c r="A13" s="42"/>
      <c r="B13" s="61" t="s">
        <v>35</v>
      </c>
      <c r="C13" s="62"/>
      <c r="D13" s="63"/>
      <c r="E13" s="20"/>
      <c r="F13" s="20"/>
      <c r="G13" s="20"/>
      <c r="H13" s="20"/>
      <c r="I13" s="18"/>
      <c r="J13" s="21"/>
      <c r="K13" s="22"/>
    </row>
    <row r="14" spans="1:11" ht="78.75">
      <c r="A14" s="25" t="s">
        <v>14</v>
      </c>
      <c r="B14" s="44" t="s">
        <v>18</v>
      </c>
      <c r="C14" s="45" t="s">
        <v>19</v>
      </c>
      <c r="D14" s="46" t="s">
        <v>20</v>
      </c>
      <c r="E14" s="28">
        <f>F14</f>
        <v>2630.5</v>
      </c>
      <c r="F14" s="28">
        <v>2630.5</v>
      </c>
      <c r="G14" s="29"/>
      <c r="H14" s="30"/>
      <c r="I14" s="23"/>
      <c r="J14" s="31" t="s">
        <v>30</v>
      </c>
      <c r="K14" s="32"/>
    </row>
    <row r="15" spans="1:11" ht="47.25">
      <c r="A15" s="25" t="s">
        <v>27</v>
      </c>
      <c r="B15" s="44" t="s">
        <v>47</v>
      </c>
      <c r="C15" s="41" t="s">
        <v>44</v>
      </c>
      <c r="D15" s="27" t="s">
        <v>46</v>
      </c>
      <c r="E15" s="28">
        <f>H15</f>
        <v>12500</v>
      </c>
      <c r="F15" s="28"/>
      <c r="G15" s="29"/>
      <c r="H15" s="52">
        <v>12500</v>
      </c>
      <c r="I15" s="23"/>
      <c r="J15" s="31" t="s">
        <v>30</v>
      </c>
      <c r="K15" s="32"/>
    </row>
    <row r="16" spans="1:11" ht="15.75">
      <c r="A16" s="18"/>
      <c r="B16" s="33" t="s">
        <v>5</v>
      </c>
      <c r="C16" s="34"/>
      <c r="D16" s="21"/>
      <c r="E16" s="28">
        <f>E15+E14</f>
        <v>15130.5</v>
      </c>
      <c r="F16" s="28">
        <f>F14</f>
        <v>2630.5</v>
      </c>
      <c r="G16" s="23">
        <f>G14</f>
        <v>0</v>
      </c>
      <c r="H16" s="23">
        <f>H15</f>
        <v>12500</v>
      </c>
      <c r="I16" s="23"/>
      <c r="J16" s="31"/>
      <c r="K16" s="32"/>
    </row>
    <row r="17" spans="1:11" ht="15.75">
      <c r="A17" s="18"/>
      <c r="B17" s="35" t="s">
        <v>29</v>
      </c>
      <c r="C17" s="36"/>
      <c r="D17" s="37"/>
      <c r="E17" s="38">
        <f>E16</f>
        <v>15130.5</v>
      </c>
      <c r="F17" s="38">
        <f>F16</f>
        <v>2630.5</v>
      </c>
      <c r="G17" s="39">
        <f>G16</f>
        <v>0</v>
      </c>
      <c r="H17" s="39">
        <f>H16</f>
        <v>12500</v>
      </c>
      <c r="I17" s="23"/>
      <c r="J17" s="24"/>
      <c r="K17" s="12"/>
    </row>
    <row r="18" spans="1:11" ht="15.75">
      <c r="A18" s="64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.75">
      <c r="A19" s="42"/>
      <c r="B19" s="61" t="s">
        <v>36</v>
      </c>
      <c r="C19" s="62"/>
      <c r="D19" s="63"/>
      <c r="E19" s="20"/>
      <c r="F19" s="20"/>
      <c r="G19" s="20"/>
      <c r="H19" s="20"/>
      <c r="I19" s="18"/>
      <c r="J19" s="21"/>
      <c r="K19" s="22"/>
    </row>
    <row r="20" spans="1:11" ht="78.75">
      <c r="A20" s="25" t="s">
        <v>14</v>
      </c>
      <c r="B20" s="44" t="s">
        <v>18</v>
      </c>
      <c r="C20" s="45" t="s">
        <v>19</v>
      </c>
      <c r="D20" s="46" t="s">
        <v>20</v>
      </c>
      <c r="E20" s="28">
        <f>G20+H20+I20+F20</f>
        <v>3945.7</v>
      </c>
      <c r="F20" s="28">
        <v>3945.7</v>
      </c>
      <c r="G20" s="29"/>
      <c r="H20" s="30"/>
      <c r="I20" s="23"/>
      <c r="J20" s="31" t="s">
        <v>22</v>
      </c>
      <c r="K20" s="32"/>
    </row>
    <row r="21" spans="1:11" ht="15.75">
      <c r="A21" s="25"/>
      <c r="B21" s="33" t="s">
        <v>5</v>
      </c>
      <c r="C21" s="34"/>
      <c r="D21" s="21"/>
      <c r="E21" s="28">
        <f aca="true" t="shared" si="0" ref="E21:H22">E20</f>
        <v>3945.7</v>
      </c>
      <c r="F21" s="28">
        <f t="shared" si="0"/>
        <v>3945.7</v>
      </c>
      <c r="G21" s="23">
        <f t="shared" si="0"/>
        <v>0</v>
      </c>
      <c r="H21" s="23">
        <f t="shared" si="0"/>
        <v>0</v>
      </c>
      <c r="I21" s="23"/>
      <c r="J21" s="31"/>
      <c r="K21" s="32"/>
    </row>
    <row r="22" spans="1:11" ht="15.75">
      <c r="A22" s="25"/>
      <c r="B22" s="49" t="s">
        <v>21</v>
      </c>
      <c r="C22" s="50"/>
      <c r="D22" s="37"/>
      <c r="E22" s="38">
        <f t="shared" si="0"/>
        <v>3945.7</v>
      </c>
      <c r="F22" s="38">
        <f t="shared" si="0"/>
        <v>3945.7</v>
      </c>
      <c r="G22" s="39">
        <f t="shared" si="0"/>
        <v>0</v>
      </c>
      <c r="H22" s="39">
        <f t="shared" si="0"/>
        <v>0</v>
      </c>
      <c r="I22" s="23"/>
      <c r="J22" s="24"/>
      <c r="K22" s="12"/>
    </row>
    <row r="23" spans="1:11" ht="15.75">
      <c r="A23" s="67" t="s">
        <v>34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.75">
      <c r="A24" s="48"/>
      <c r="B24" s="51"/>
      <c r="C24" s="61" t="s">
        <v>4</v>
      </c>
      <c r="D24" s="62"/>
      <c r="E24" s="63"/>
      <c r="F24" s="38"/>
      <c r="G24" s="39"/>
      <c r="H24" s="39"/>
      <c r="I24" s="23"/>
      <c r="J24" s="47"/>
      <c r="K24" s="12"/>
    </row>
    <row r="25" spans="1:11" ht="78.75">
      <c r="A25" s="25" t="s">
        <v>14</v>
      </c>
      <c r="B25" s="44" t="s">
        <v>18</v>
      </c>
      <c r="C25" s="45" t="s">
        <v>19</v>
      </c>
      <c r="D25" s="27" t="s">
        <v>20</v>
      </c>
      <c r="E25" s="28">
        <f>F25</f>
        <v>3945.7</v>
      </c>
      <c r="F25" s="28">
        <v>3945.7</v>
      </c>
      <c r="G25" s="29"/>
      <c r="H25" s="30"/>
      <c r="I25" s="23"/>
      <c r="J25" s="31" t="s">
        <v>33</v>
      </c>
      <c r="K25" s="32"/>
    </row>
    <row r="26" spans="1:11" ht="78.75">
      <c r="A26" s="25" t="s">
        <v>27</v>
      </c>
      <c r="B26" s="26" t="s">
        <v>37</v>
      </c>
      <c r="C26" s="41" t="s">
        <v>41</v>
      </c>
      <c r="D26" s="27" t="s">
        <v>28</v>
      </c>
      <c r="E26" s="28">
        <f>G26+H26</f>
        <v>144754</v>
      </c>
      <c r="F26" s="28"/>
      <c r="G26" s="29">
        <v>144754</v>
      </c>
      <c r="H26" s="30"/>
      <c r="I26" s="23"/>
      <c r="J26" s="31" t="s">
        <v>33</v>
      </c>
      <c r="K26" s="32"/>
    </row>
    <row r="27" spans="1:11" ht="47.25">
      <c r="A27" s="25" t="s">
        <v>42</v>
      </c>
      <c r="B27" s="26" t="s">
        <v>43</v>
      </c>
      <c r="C27" s="41" t="s">
        <v>44</v>
      </c>
      <c r="D27" s="27" t="s">
        <v>45</v>
      </c>
      <c r="E27" s="28">
        <f>G27</f>
        <v>103680</v>
      </c>
      <c r="F27" s="28"/>
      <c r="G27" s="29">
        <v>103680</v>
      </c>
      <c r="H27" s="30"/>
      <c r="I27" s="23"/>
      <c r="J27" s="31" t="s">
        <v>33</v>
      </c>
      <c r="K27" s="32"/>
    </row>
    <row r="28" spans="1:11" ht="15.75">
      <c r="A28" s="25"/>
      <c r="B28" s="33" t="s">
        <v>5</v>
      </c>
      <c r="C28" s="34"/>
      <c r="D28" s="21"/>
      <c r="E28" s="28">
        <f>E26+E25+E27</f>
        <v>252379.7</v>
      </c>
      <c r="F28" s="28">
        <f>SUM(F25:F25)</f>
        <v>3945.7</v>
      </c>
      <c r="G28" s="28">
        <f>G27+G26</f>
        <v>248434</v>
      </c>
      <c r="H28" s="23">
        <f>H26</f>
        <v>0</v>
      </c>
      <c r="I28" s="23"/>
      <c r="J28" s="31"/>
      <c r="K28" s="32"/>
    </row>
    <row r="29" spans="1:11" ht="15.75">
      <c r="A29" s="5"/>
      <c r="B29" s="35" t="s">
        <v>32</v>
      </c>
      <c r="C29" s="36"/>
      <c r="D29" s="37"/>
      <c r="E29" s="38">
        <f>E28</f>
        <v>252379.7</v>
      </c>
      <c r="F29" s="38">
        <f>F28</f>
        <v>3945.7</v>
      </c>
      <c r="G29" s="38">
        <f>G28</f>
        <v>248434</v>
      </c>
      <c r="H29" s="39">
        <f>H28</f>
        <v>0</v>
      </c>
      <c r="I29" s="23"/>
      <c r="J29" s="24"/>
      <c r="K29" s="12"/>
    </row>
    <row r="31" spans="2:4" ht="20.25">
      <c r="B31" s="16"/>
      <c r="C31" s="16"/>
      <c r="D31" s="16"/>
    </row>
    <row r="32" spans="2:4" ht="60.75">
      <c r="B32" s="40" t="s">
        <v>26</v>
      </c>
      <c r="C32" s="16"/>
      <c r="D32" s="17" t="s">
        <v>16</v>
      </c>
    </row>
    <row r="33" spans="2:4" ht="20.25">
      <c r="B33" s="16"/>
      <c r="C33" s="16"/>
      <c r="D33" s="17"/>
    </row>
    <row r="34" spans="2:4" ht="20.25">
      <c r="B34" s="16"/>
      <c r="C34" s="16"/>
      <c r="D34" s="17"/>
    </row>
    <row r="35" spans="2:4" ht="15.75">
      <c r="B35" s="14" t="s">
        <v>17</v>
      </c>
      <c r="C35" s="15"/>
      <c r="D35" s="15"/>
    </row>
  </sheetData>
  <sheetProtection/>
  <mergeCells count="22">
    <mergeCell ref="B13:D13"/>
    <mergeCell ref="B19:D19"/>
    <mergeCell ref="C24:E24"/>
    <mergeCell ref="A12:K12"/>
    <mergeCell ref="A18:K18"/>
    <mergeCell ref="A23:K23"/>
    <mergeCell ref="H1:K1"/>
    <mergeCell ref="H2:K2"/>
    <mergeCell ref="H3:K3"/>
    <mergeCell ref="H4:K4"/>
    <mergeCell ref="I9:I10"/>
    <mergeCell ref="E8:E10"/>
    <mergeCell ref="A6:K6"/>
    <mergeCell ref="K8:K10"/>
    <mergeCell ref="J8:J10"/>
    <mergeCell ref="G9:H9"/>
    <mergeCell ref="D8:D10"/>
    <mergeCell ref="G8:I8"/>
    <mergeCell ref="A8:A10"/>
    <mergeCell ref="C8:C10"/>
    <mergeCell ref="B8:B10"/>
    <mergeCell ref="F9:F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ms</cp:lastModifiedBy>
  <cp:lastPrinted>2020-11-16T09:18:04Z</cp:lastPrinted>
  <dcterms:created xsi:type="dcterms:W3CDTF">2003-09-04T04:22:27Z</dcterms:created>
  <dcterms:modified xsi:type="dcterms:W3CDTF">2020-11-17T07:09:12Z</dcterms:modified>
  <cp:category/>
  <cp:version/>
  <cp:contentType/>
  <cp:contentStatus/>
</cp:coreProperties>
</file>