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информация о предпринимателях" sheetId="1" state="visible" r:id="rId2"/>
    <sheet name="Структура" sheetId="2" state="hidden" r:id="rId3"/>
  </sheets>
  <definedNames>
    <definedName function="false" hidden="false" localSheetId="0" name="_xlnm.Print_Area" vbProcedure="false">'информация о предпринимателях'!$A$1:$D$79</definedName>
    <definedName function="false" hidden="false" localSheetId="0" name="_xlnm.Print_Area" vbProcedure="false">'информация о предпринимателях'!$A$1:$D$81</definedName>
    <definedName function="false" hidden="false" localSheetId="0" name="_xlnm.Print_Area_0" vbProcedure="false">'информация о предпринимателях'!$A$1:$D$105</definedName>
    <definedName function="false" hidden="false" localSheetId="0" name="_xlnm.Print_Area_0_0" vbProcedure="false">'информация о предпринимателях'!$A$1:$D$102</definedName>
    <definedName function="false" hidden="false" localSheetId="0" name="_xlnm.Print_Area_0_0_0" vbProcedure="false">'информация о предпринимателях'!$A$1:$E$105</definedName>
    <definedName function="false" hidden="false" localSheetId="0" name="_xlnm.Print_Area_0_0_0_0" vbProcedure="false">'информация о предпринимателях'!$A$1:$D$78</definedName>
    <definedName function="false" hidden="false" localSheetId="0" name="_xlnm.Print_Area_0_0_0_0_0" vbProcedure="false">'информация о предпринимателях'!$A$1:$E$78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<sst xmlns="http://schemas.openxmlformats.org/spreadsheetml/2006/main" count="97" uniqueCount="97">
  <si>
    <t xml:space="preserve">Информация о количестве субъектов малого и среднего предпринимательства на 01.04.2026 г.</t>
  </si>
  <si>
    <t xml:space="preserve">Виды экономической деятельности по ОКВЭД</t>
  </si>
  <si>
    <t xml:space="preserve">Количество субъектов малого и среднего предпринимательства, единиц</t>
  </si>
  <si>
    <t xml:space="preserve">Всего</t>
  </si>
  <si>
    <t xml:space="preserve">из них:</t>
  </si>
  <si>
    <t xml:space="preserve">юридические  лица</t>
  </si>
  <si>
    <t xml:space="preserve">ИП</t>
  </si>
  <si>
    <t xml:space="preserve">Всего, в том числе:</t>
  </si>
  <si>
    <t xml:space="preserve">01. СЕЛЬСКОЕ, ЛЕСНОЕ ХОЗЯЙСТВО, ОХОТА, РЫБОЛОВСТВО И РЫБОВОДСТВО</t>
  </si>
  <si>
    <t xml:space="preserve">02.Лесозаготовки</t>
  </si>
  <si>
    <t xml:space="preserve">03. Рыболовство и рыбоводство</t>
  </si>
  <si>
    <t xml:space="preserve">10. Производство пищевых продуктов</t>
  </si>
  <si>
    <t xml:space="preserve">13. Производство текстильных изделий</t>
  </si>
  <si>
    <t xml:space="preserve">14. Производство одежды</t>
  </si>
  <si>
    <t xml:space="preserve">15. Производство кожи и изделий из кожи</t>
  </si>
  <si>
    <t xml:space="preserve">16. Обработка древесины и производство изделий из дерева и пробки, кроме мебели, производство изделий из соломки и материалов для плетения</t>
  </si>
  <si>
    <t xml:space="preserve">18. Деятельность полиграфическая и копирование носителей информации</t>
  </si>
  <si>
    <t xml:space="preserve">19. Производство кокса и нефтепродуктов</t>
  </si>
  <si>
    <t xml:space="preserve">20. Производство химических веществ и химических продуктов</t>
  </si>
  <si>
    <t xml:space="preserve">21. Производство лекарственных средств и материалов, применяемых в медицинских целях</t>
  </si>
  <si>
    <t xml:space="preserve">22. Производство резиновых и пластмассовых изделий</t>
  </si>
  <si>
    <t xml:space="preserve">23. Производство прочей неметаллической минеральной продукции</t>
  </si>
  <si>
    <t xml:space="preserve">25.  Производство готовых металлических изделий, кроме машин и оборудования</t>
  </si>
  <si>
    <t xml:space="preserve">26. Производство компьютеров, электронных и оптических изделий</t>
  </si>
  <si>
    <t xml:space="preserve">27. Производство электрического оборудования</t>
  </si>
  <si>
    <t xml:space="preserve">28. Производство машин и оборудования, не включенных в другие группировки</t>
  </si>
  <si>
    <t xml:space="preserve">29. Производство автотранспортных средств, прицепов и полуприцепов</t>
  </si>
  <si>
    <t xml:space="preserve">31. Производство мебели</t>
  </si>
  <si>
    <t xml:space="preserve">32. Производство прочих готовых изделий</t>
  </si>
  <si>
    <t xml:space="preserve">33. Ремонт и монтаж машин и оборудования</t>
  </si>
  <si>
    <t xml:space="preserve">35. Обеспечение электрической энергией, газом и паром; кондиционирование воздуха</t>
  </si>
  <si>
    <t xml:space="preserve">37. Сбор и обработка сточных вод</t>
  </si>
  <si>
    <t xml:space="preserve">38. Сбор, обработка и утилизация отходов; обработка вторичного сырья</t>
  </si>
  <si>
    <t xml:space="preserve">41. Строительство зданий</t>
  </si>
  <si>
    <t xml:space="preserve">42. Строительство инженерных сооружений</t>
  </si>
  <si>
    <t xml:space="preserve">43. Работы строительные специализированные</t>
  </si>
  <si>
    <t xml:space="preserve">45. Торговля оптовая и розничная автотранспортными средствами и мотоциклами и их ремонт</t>
  </si>
  <si>
    <t xml:space="preserve">46. Торговля оптовая, кроме оптовой торговли автотранспортными средствами и мотоциклами</t>
  </si>
  <si>
    <t xml:space="preserve">47. Торговля розничная, кроме торговли автотранспортными средствами и мотоциклами</t>
  </si>
  <si>
    <t xml:space="preserve">49. Деятельность сухопутного и трубопроводного транспорта</t>
  </si>
  <si>
    <t xml:space="preserve">50. Деятельность водного транспорта</t>
  </si>
  <si>
    <t xml:space="preserve">51. Деятельность воздушного и космического транспорта</t>
  </si>
  <si>
    <t xml:space="preserve">52. Складское хозяйство и вспомогательная транспортная деятельность</t>
  </si>
  <si>
    <t xml:space="preserve">53. Деятельность почтовой связи и курьерская деятельность</t>
  </si>
  <si>
    <t xml:space="preserve">55. Деятельность гостиниц и ресторанов</t>
  </si>
  <si>
    <t xml:space="preserve">56. Деятельность по предоставлению продуктов питания и напитков</t>
  </si>
  <si>
    <t xml:space="preserve">58. Деятельность издательская</t>
  </si>
  <si>
    <t xml:space="preserve">59. Производство кинофильмов, видеофильмов и телевизионных программ, издание звукозаписей и нот</t>
  </si>
  <si>
    <t xml:space="preserve">60. Деятельность в области телевизионного и радиовещания</t>
  </si>
  <si>
    <t xml:space="preserve">61. Деятельность в сфере телекоммуникаций</t>
  </si>
  <si>
    <t xml:space="preserve">62.Разработка компьютерного программного обеспечения, консультационные услуги в данной области и другие сопутствующие услуги</t>
  </si>
  <si>
    <t xml:space="preserve">63. Деятельность в области информационных технологий</t>
  </si>
  <si>
    <t xml:space="preserve">64. Деятельность по предоставлению финансовых услуг, кроме услуг по страхованию и пенсионному обеспечению</t>
  </si>
  <si>
    <t xml:space="preserve">66. Деятельность вспомогательная в сфере финансовых услуг и страхования</t>
  </si>
  <si>
    <t xml:space="preserve">67. Вспомогательная деятельность в сфере финансового посредничества и страхования</t>
  </si>
  <si>
    <t xml:space="preserve">68. Операции с недвижимым имуществом</t>
  </si>
  <si>
    <t xml:space="preserve">69. Деятельность в области права и бухгалтерского учета</t>
  </si>
  <si>
    <t xml:space="preserve">70. Деятельность головных офисов; консультирование по вопросам управления</t>
  </si>
  <si>
    <t xml:space="preserve">71. Деятельность в области архитектуры и инженерно-технического проектирования; технических испытаний, исследований и анализа</t>
  </si>
  <si>
    <t xml:space="preserve">72. Научные исследования и разработки</t>
  </si>
  <si>
    <t xml:space="preserve">73. Деятельность рекламная и исследование конъюнктуры рынка</t>
  </si>
  <si>
    <t xml:space="preserve">74. Деятельность профессиональная научная и техническая прочая</t>
  </si>
  <si>
    <t xml:space="preserve">75. Деятельность ветеринарная</t>
  </si>
  <si>
    <t xml:space="preserve">77. Аренда и лизинг</t>
  </si>
  <si>
    <t xml:space="preserve">78. Деятельность по трудоустройству и подбору персонала</t>
  </si>
  <si>
    <t xml:space="preserve">79. Деятельность туристических агентств и прочих организаций, предоставляющих услуги в сфере туризма</t>
  </si>
  <si>
    <t xml:space="preserve">80. Деятельность по обеспечению безопасности и проведению расследований</t>
  </si>
  <si>
    <t xml:space="preserve">81. Деятельность по обслуживанию зданий и территорий</t>
  </si>
  <si>
    <t xml:space="preserve">82. Деятельность административно-хозяйственная, вспомогательная деятельность по обеспечению функционирования организации, деятельность по предоставлению прочих вспомогательных услуг для бизнеса</t>
  </si>
  <si>
    <t xml:space="preserve">84. Деятельность органов государственного управления по обеспечению военной безопасности, обязательному социальному обеспечению</t>
  </si>
  <si>
    <t xml:space="preserve">85. Образование</t>
  </si>
  <si>
    <t xml:space="preserve">86. Деятельность в области здравоохранения</t>
  </si>
  <si>
    <t xml:space="preserve">90. Деятельность творческая, деятельность в области искусства и организации развлечений</t>
  </si>
  <si>
    <t xml:space="preserve">91. Деятельность библиотек, архивов, музеев и прочих объектов культуры</t>
  </si>
  <si>
    <t xml:space="preserve">92.  Деятельность по организации и проведению азартных игр и заключению пари, по организации и проведению лотерей</t>
  </si>
  <si>
    <t xml:space="preserve">93. Деятельность в области спорта, отдыха и развлечений</t>
  </si>
  <si>
    <t xml:space="preserve">94.Деятельность общественных организаций</t>
  </si>
  <si>
    <t xml:space="preserve">95. Ремонт компьютеров, предметов личного потребления и хозяйственно-бытового назначения</t>
  </si>
  <si>
    <t xml:space="preserve">96. Деятельность по предоставлению прочих персональных услуг</t>
  </si>
  <si>
    <t xml:space="preserve">Итого:</t>
  </si>
  <si>
    <t xml:space="preserve">Торговля</t>
  </si>
  <si>
    <t xml:space="preserve">Строительство</t>
  </si>
  <si>
    <t xml:space="preserve">Операции с недвижимым имуществом</t>
  </si>
  <si>
    <t xml:space="preserve">Деятельность по предоставлению прочих персональных услуг</t>
  </si>
  <si>
    <t xml:space="preserve">Производство мебели</t>
  </si>
  <si>
    <t xml:space="preserve">Деятельность кафе и ресторанов</t>
  </si>
  <si>
    <t xml:space="preserve">Разработка компьютерного программного обеспечения</t>
  </si>
  <si>
    <t xml:space="preserve">Деятельность рекламная и исследование конъюнктуры рынка</t>
  </si>
  <si>
    <t xml:space="preserve">Производство одежды, обуви, текстильных изделий</t>
  </si>
  <si>
    <t xml:space="preserve">Аренда и лизинг</t>
  </si>
  <si>
    <t xml:space="preserve">Ремонт компьютеров, предметов личного потребления и хозяйственно-бытового назначения</t>
  </si>
  <si>
    <t xml:space="preserve">Обработка древесины</t>
  </si>
  <si>
    <t xml:space="preserve">Деятельность в области архитектуры и инженерно-технического проектирования</t>
  </si>
  <si>
    <t xml:space="preserve">Деятельность профессиональная научная и техническая, научные исследования и разработки</t>
  </si>
  <si>
    <t xml:space="preserve">Деятельность в сфере финансовых услуг и страхования</t>
  </si>
  <si>
    <t xml:space="preserve">Образование</t>
  </si>
  <si>
    <t xml:space="preserve">Прочие виды деятельности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</si>
</sst>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0.00%"/>
    <numFmt numFmtId="167" formatCode="0.0"/>
    <numFmt numFmtId="168" formatCode="0.00"/>
    <numFmt numFmtId="169" formatCode="0.000%"/>
  </numFmts>
  <fonts count="10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  <font>
      <sz val="14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3"/>
      <name val="Arial"/>
      <family val="2"/>
    </font>
    <font>
      <b val="true"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5000B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99"/>
      <rgbColor rgb="FF3366FF"/>
      <rgbColor rgb="FF33CCCC"/>
      <rgbColor rgb="FFAECF00"/>
      <rgbColor rgb="FFFFD320"/>
      <rgbColor rgb="FFFF950E"/>
      <rgbColor rgb="FFFF420E"/>
      <rgbColor rgb="FF666699"/>
      <rgbColor rgb="FF969696"/>
      <rgbColor rgb="FF004586"/>
      <rgbColor rgb="FF579D1C"/>
      <rgbColor rgb="FF003300"/>
      <rgbColor rgb="FF314004"/>
      <rgbColor rgb="FF993300"/>
      <rgbColor rgb="FF993366"/>
      <rgbColor rgb="FF4B1F6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Структура предпринимательского сообщества ЗАТО г. Радужный Владимирской области</a:t>
            </a:r>
          </a:p>
        </c:rich>
      </c:tx>
      <c:layout>
        <c:manualLayout>
          <c:xMode val="edge"/>
          <c:yMode val="edge"/>
          <c:x val="0.188776141566638"/>
          <c:y val="0.0413086240811678"/>
        </c:manualLayout>
      </c:layout>
      <c:overlay val="0"/>
      <c:spPr>
        <a:noFill/>
        <a:ln w="0">
          <a:noFill/>
        </a:ln>
      </c:spPr>
    </c:title>
    <c:autoTitleDeleted val="0"/>
    <c:view3D>
      <c:rotX val="0"/>
      <c:rotY val="0"/>
      <c:rAngAx val="0"/>
      <c:perspective val="10"/>
    </c:view3D>
    <c:floor>
      <c:spPr>
        <a:solidFill>
          <a:srgbClr val="d9d9d9"/>
        </a:solidFill>
        <a:ln w="0">
          <a:noFill/>
        </a:ln>
      </c:spPr>
    </c:floor>
    <c:sideWall>
      <c:spPr>
        <a:solidFill>
          <a:srgbClr val="d9d9d9"/>
        </a:solidFill>
        <a:ln w="0">
          <a:noFill/>
        </a:ln>
      </c:spPr>
    </c:sideWall>
    <c:backWall>
      <c:spPr>
        <a:solidFill>
          <a:srgbClr val="d9d9d9"/>
        </a:solidFill>
        <a:ln w="0">
          <a:noFill/>
        </a:ln>
      </c:spPr>
    </c:backWall>
    <c:plotArea>
      <c:layout>
        <c:manualLayout>
          <c:layoutTarget val="inner"/>
          <c:xMode val="edge"/>
          <c:yMode val="edge"/>
          <c:x val="0.0617807202078951"/>
          <c:y val="0.170721606791593"/>
          <c:w val="0.393515654003217"/>
          <c:h val="0.575421886323636"/>
        </c:manualLayout>
      </c:layout>
      <c:pie3DChart>
        <c:varyColors val="1"/>
        <c:ser>
          <c:idx val="0"/>
          <c:order val="0"/>
          <c:tx>
            <c:strRef>
              <c:f>Структура!$B$1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explosion val="50"/>
          <c:dPt>
            <c:idx val="0"/>
            <c:explosion val="50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"/>
            <c:explosion val="50"/>
            <c:spPr>
              <a:solidFill>
                <a:srgbClr val="ff420e"/>
              </a:solidFill>
              <a:ln w="0">
                <a:noFill/>
              </a:ln>
            </c:spPr>
          </c:dPt>
          <c:dPt>
            <c:idx val="2"/>
            <c:explosion val="50"/>
            <c:spPr>
              <a:solidFill>
                <a:srgbClr val="ffd320"/>
              </a:solidFill>
              <a:ln w="0">
                <a:noFill/>
              </a:ln>
            </c:spPr>
          </c:dPt>
          <c:dPt>
            <c:idx val="3"/>
            <c:explosion val="50"/>
            <c:spPr>
              <a:solidFill>
                <a:srgbClr val="579d1c"/>
              </a:solidFill>
              <a:ln w="0">
                <a:noFill/>
              </a:ln>
            </c:spPr>
          </c:dPt>
          <c:dPt>
            <c:idx val="4"/>
            <c:explosion val="50"/>
            <c:spPr>
              <a:solidFill>
                <a:srgbClr val="7e0021"/>
              </a:solidFill>
              <a:ln w="0">
                <a:noFill/>
              </a:ln>
            </c:spPr>
          </c:dPt>
          <c:dPt>
            <c:idx val="5"/>
            <c:explosion val="50"/>
            <c:spPr>
              <a:solidFill>
                <a:srgbClr val="83caff"/>
              </a:solidFill>
              <a:ln w="0">
                <a:noFill/>
              </a:ln>
            </c:spPr>
          </c:dPt>
          <c:dPt>
            <c:idx val="6"/>
            <c:explosion val="50"/>
            <c:spPr>
              <a:solidFill>
                <a:srgbClr val="314004"/>
              </a:solidFill>
              <a:ln w="0">
                <a:noFill/>
              </a:ln>
            </c:spPr>
          </c:dPt>
          <c:dPt>
            <c:idx val="7"/>
            <c:explosion val="50"/>
            <c:spPr>
              <a:solidFill>
                <a:srgbClr val="aecf00"/>
              </a:solidFill>
              <a:ln w="0">
                <a:noFill/>
              </a:ln>
            </c:spPr>
          </c:dPt>
          <c:dPt>
            <c:idx val="8"/>
            <c:explosion val="50"/>
            <c:spPr>
              <a:solidFill>
                <a:srgbClr val="4b1f6f"/>
              </a:solidFill>
              <a:ln w="0">
                <a:noFill/>
              </a:ln>
            </c:spPr>
          </c:dPt>
          <c:dPt>
            <c:idx val="9"/>
            <c:explosion val="50"/>
            <c:spPr>
              <a:solidFill>
                <a:srgbClr val="ff950e"/>
              </a:solidFill>
              <a:ln w="0">
                <a:noFill/>
              </a:ln>
            </c:spPr>
          </c:dPt>
          <c:dPt>
            <c:idx val="10"/>
            <c:explosion val="50"/>
            <c:spPr>
              <a:solidFill>
                <a:srgbClr val="c5000b"/>
              </a:solidFill>
              <a:ln w="0">
                <a:noFill/>
              </a:ln>
            </c:spPr>
          </c:dPt>
          <c:dPt>
            <c:idx val="11"/>
            <c:explosion val="50"/>
            <c:spPr>
              <a:solidFill>
                <a:srgbClr val="0084d1"/>
              </a:solidFill>
              <a:ln w="0">
                <a:noFill/>
              </a:ln>
            </c:spPr>
          </c:dPt>
          <c:dPt>
            <c:idx val="12"/>
            <c:explosion val="50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3"/>
            <c:explosion val="50"/>
            <c:spPr>
              <a:solidFill>
                <a:srgbClr val="ff420e"/>
              </a:solidFill>
              <a:ln w="0">
                <a:noFill/>
              </a:ln>
            </c:spPr>
          </c:dPt>
          <c:dPt>
            <c:idx val="14"/>
            <c:explosion val="50"/>
            <c:spPr>
              <a:solidFill>
                <a:srgbClr val="ffd320"/>
              </a:solidFill>
              <a:ln w="0">
                <a:noFill/>
              </a:ln>
            </c:spPr>
          </c:dPt>
          <c:dPt>
            <c:idx val="15"/>
            <c:explosion val="50"/>
            <c:spPr>
              <a:solidFill>
                <a:srgbClr val="579d1c"/>
              </a:solidFill>
              <a:ln w="0">
                <a:noFill/>
              </a:ln>
            </c:spPr>
          </c:dPt>
          <c:dPt>
            <c:idx val="16"/>
            <c:explosion val="50"/>
            <c:spPr>
              <a:solidFill>
                <a:srgbClr val="7e0021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1" sz="11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1" sz="11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1" sz="11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1" sz="11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1" sz="11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1" sz="11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1" sz="11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8"/>
              <c:txPr>
                <a:bodyPr wrap="none"/>
                <a:lstStyle/>
                <a:p>
                  <a:pPr>
                    <a:defRPr b="1" sz="11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9"/>
              <c:txPr>
                <a:bodyPr wrap="none"/>
                <a:lstStyle/>
                <a:p>
                  <a:pPr>
                    <a:defRPr b="1" sz="11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10"/>
              <c:txPr>
                <a:bodyPr wrap="none"/>
                <a:lstStyle/>
                <a:p>
                  <a:pPr>
                    <a:defRPr b="1" sz="11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11"/>
              <c:txPr>
                <a:bodyPr wrap="none"/>
                <a:lstStyle/>
                <a:p>
                  <a:pPr>
                    <a:defRPr b="1" sz="11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12"/>
              <c:txPr>
                <a:bodyPr wrap="none"/>
                <a:lstStyle/>
                <a:p>
                  <a:pPr>
                    <a:defRPr b="1" sz="11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13"/>
              <c:txPr>
                <a:bodyPr wrap="none"/>
                <a:lstStyle/>
                <a:p>
                  <a:pPr>
                    <a:defRPr b="1" sz="11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14"/>
              <c:txPr>
                <a:bodyPr wrap="none"/>
                <a:lstStyle/>
                <a:p>
                  <a:pPr>
                    <a:defRPr b="1" sz="11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15"/>
              <c:txPr>
                <a:bodyPr wrap="none"/>
                <a:lstStyle/>
                <a:p>
                  <a:pPr>
                    <a:defRPr b="1" sz="11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16"/>
              <c:txPr>
                <a:bodyPr wrap="none"/>
                <a:lstStyle/>
                <a:p>
                  <a:pPr>
                    <a:defRPr b="1" sz="1100" spc="-1" strike="noStrike"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 </c:separator>
            </c:dLbl>
            <c:txPr>
              <a:bodyPr wrap="none"/>
              <a:lstStyle/>
              <a:p>
                <a:pPr>
                  <a:defRPr b="1" sz="1100" spc="-1" strike="noStrike"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eparator> </c:separator>
            <c:showLeaderLines val="0"/>
          </c:dLbls>
          <c:cat>
            <c:strRef>
              <c:f>Структура!$A$2:$A$18</c:f>
              <c:strCache>
                <c:ptCount val="17"/>
                <c:pt idx="0">
                  <c:v>Торговля</c:v>
                </c:pt>
                <c:pt idx="1">
                  <c:v>Строительство</c:v>
                </c:pt>
                <c:pt idx="2">
                  <c:v>Операции с недвижимым имуществом</c:v>
                </c:pt>
                <c:pt idx="3">
                  <c:v>Деятельность по предоставлению прочих персональных услуг</c:v>
                </c:pt>
                <c:pt idx="4">
                  <c:v>Производство мебели</c:v>
                </c:pt>
                <c:pt idx="5">
                  <c:v>Деятельность кафе и ресторанов</c:v>
                </c:pt>
                <c:pt idx="6">
                  <c:v>Разработка компьютерного программного обеспечения</c:v>
                </c:pt>
                <c:pt idx="7">
                  <c:v>Деятельность рекламная и исследование конъюнктуры рынка</c:v>
                </c:pt>
                <c:pt idx="8">
                  <c:v>Производство одежды, обуви, текстильных изделий</c:v>
                </c:pt>
                <c:pt idx="9">
                  <c:v>Аренда и лизинг</c:v>
                </c:pt>
                <c:pt idx="10">
                  <c:v>Ремонт компьютеров, предметов личного потребления и хозяйственно-бытового назначения</c:v>
                </c:pt>
                <c:pt idx="11">
                  <c:v>Обработка древесины</c:v>
                </c:pt>
                <c:pt idx="12">
                  <c:v>Деятельность в области архитектуры и инженерно-технического проектирования</c:v>
                </c:pt>
                <c:pt idx="13">
                  <c:v>Деятельность профессиональная научная и техническая, научные исследования и разработки</c:v>
                </c:pt>
                <c:pt idx="14">
                  <c:v>Деятельность в сфере финансовых услуг и страхования</c:v>
                </c:pt>
                <c:pt idx="15">
                  <c:v>Образование</c:v>
                </c:pt>
                <c:pt idx="16">
                  <c:v>Прочие виды деятельности</c:v>
                </c:pt>
              </c:strCache>
            </c:strRef>
          </c:cat>
          <c:val>
            <c:numRef>
              <c:f>Структура!$B$2:$B$18</c:f>
              <c:numCache>
                <c:formatCode>General</c:formatCode>
                <c:ptCount val="17"/>
                <c:pt idx="0">
                  <c:v>31.72</c:v>
                </c:pt>
                <c:pt idx="1">
                  <c:v>14.04</c:v>
                </c:pt>
                <c:pt idx="2">
                  <c:v>4.51</c:v>
                </c:pt>
                <c:pt idx="3">
                  <c:v>3.64</c:v>
                </c:pt>
                <c:pt idx="4">
                  <c:v>2.25</c:v>
                </c:pt>
                <c:pt idx="5">
                  <c:v>2.77</c:v>
                </c:pt>
                <c:pt idx="6">
                  <c:v>3.29</c:v>
                </c:pt>
                <c:pt idx="7">
                  <c:v>2.25</c:v>
                </c:pt>
                <c:pt idx="8">
                  <c:v>1.386</c:v>
                </c:pt>
                <c:pt idx="9">
                  <c:v>1.386</c:v>
                </c:pt>
                <c:pt idx="10">
                  <c:v>1.04</c:v>
                </c:pt>
                <c:pt idx="11">
                  <c:v>0.87</c:v>
                </c:pt>
                <c:pt idx="12">
                  <c:v>1.39</c:v>
                </c:pt>
                <c:pt idx="13">
                  <c:v>1.91</c:v>
                </c:pt>
                <c:pt idx="14">
                  <c:v>0.69</c:v>
                </c:pt>
                <c:pt idx="15">
                  <c:v>0.69</c:v>
                </c:pt>
                <c:pt idx="16">
                  <c:v>26.17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57444864140368"/>
          <c:y val="0.172447579854987"/>
          <c:w val="0.4032837821372"/>
          <c:h val="0.71134626690182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300" spc="-1" strike="noStrike">
              <a:latin typeface="Arial"/>
            </a:defRPr>
          </a:pPr>
        </a:p>
      </c:txPr>
    </c:legend>
    <c:plotVisOnly val="1"/>
    <c:dispBlanksAs val="zero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836280</xdr:colOff>
      <xdr:row>21</xdr:row>
      <xdr:rowOff>41400</xdr:rowOff>
    </xdr:from>
    <xdr:to>
      <xdr:col>0</xdr:col>
      <xdr:colOff>12472560</xdr:colOff>
      <xdr:row>52</xdr:row>
      <xdr:rowOff>164880</xdr:rowOff>
    </xdr:to>
    <xdr:graphicFrame>
      <xdr:nvGraphicFramePr>
        <xdr:cNvPr id="0" name="Структура предпринимательского сообщества ЗАТО г. Радужный Владимирской области"/>
        <xdr:cNvGraphicFramePr/>
      </xdr:nvGraphicFramePr>
      <xdr:xfrm>
        <a:off x="836280" y="4668480"/>
        <a:ext cx="11636280" cy="695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78"/>
  <sheetViews>
    <sheetView showFormulas="false" showGridLines="true" showRowColHeaders="true" showZeros="true" rightToLeft="false" tabSelected="true" showOutlineSymbols="true" defaultGridColor="true" view="pageBreakPreview" topLeftCell="A72" colorId="64" zoomScale="100" zoomScaleNormal="100" zoomScalePageLayoutView="100" workbookViewId="0">
      <selection pane="topLeft" activeCell="A13" activeCellId="0" sqref="A13"/>
    </sheetView>
  </sheetViews>
  <sheetFormatPr defaultColWidth="8.578125" defaultRowHeight="13.8" zeroHeight="false" outlineLevelRow="0" outlineLevelCol="0"/>
  <cols>
    <col collapsed="false" customWidth="true" hidden="false" outlineLevel="0" max="1" min="1" style="1" width="58.91"/>
    <col collapsed="false" customWidth="true" hidden="false" outlineLevel="0" max="4" min="2" style="2" width="20.41"/>
    <col collapsed="false" customWidth="false" hidden="false" outlineLevel="0" max="5" min="5" style="1" width="8.57"/>
    <col collapsed="false" customWidth="true" hidden="false" outlineLevel="0" max="6" min="6" style="1" width="51.33"/>
    <col collapsed="false" customWidth="false" hidden="false" outlineLevel="0" max="1024" min="7" style="1" width="8.57"/>
  </cols>
  <sheetData>
    <row r="1" customFormat="false" ht="13.8" hidden="false" customHeight="false" outlineLevel="0" collapsed="false">
      <c r="A1" s="3" t="s">
        <v>0</v>
      </c>
      <c r="B1" s="3"/>
      <c r="C1" s="3"/>
      <c r="D1" s="3"/>
      <c r="E1" s="4"/>
      <c r="F1" s="4"/>
      <c r="G1" s="4"/>
    </row>
    <row r="2" customFormat="false" ht="13.8" hidden="false" customHeight="false" outlineLevel="0" collapsed="false">
      <c r="A2" s="5"/>
      <c r="B2" s="5"/>
      <c r="C2" s="5"/>
      <c r="D2" s="5"/>
      <c r="E2" s="4"/>
      <c r="F2" s="4"/>
      <c r="G2" s="4"/>
    </row>
    <row r="3" customFormat="false" ht="25.35" hidden="false" customHeight="true" outlineLevel="0" collapsed="false">
      <c r="A3" s="6" t="s">
        <v>1</v>
      </c>
      <c r="B3" s="6" t="s">
        <v>2</v>
      </c>
      <c r="C3" s="6"/>
      <c r="D3" s="6"/>
    </row>
    <row r="4" customFormat="false" ht="13.8" hidden="false" customHeight="false" outlineLevel="0" collapsed="false">
      <c r="A4" s="6"/>
      <c r="B4" s="7" t="s">
        <v>3</v>
      </c>
      <c r="C4" s="7" t="s">
        <v>4</v>
      </c>
      <c r="D4" s="7"/>
    </row>
    <row r="5" customFormat="false" ht="13.8" hidden="false" customHeight="false" outlineLevel="0" collapsed="false">
      <c r="A5" s="6"/>
      <c r="B5" s="7"/>
      <c r="C5" s="6" t="s">
        <v>5</v>
      </c>
      <c r="D5" s="7" t="s">
        <v>6</v>
      </c>
    </row>
    <row r="6" customFormat="false" ht="13.8" hidden="false" customHeight="false" outlineLevel="0" collapsed="false">
      <c r="A6" s="8" t="s">
        <v>7</v>
      </c>
      <c r="B6" s="7"/>
      <c r="C6" s="7"/>
      <c r="D6" s="7"/>
    </row>
    <row r="7" customFormat="false" ht="24.85" hidden="false" customHeight="false" outlineLevel="0" collapsed="false">
      <c r="A7" s="9" t="s">
        <v>8</v>
      </c>
      <c r="B7" s="10" t="n">
        <f aca="false">C7+D7</f>
        <v>4</v>
      </c>
      <c r="C7" s="7" t="n">
        <v>1</v>
      </c>
      <c r="D7" s="7" t="n">
        <v>3</v>
      </c>
      <c r="E7" s="11"/>
      <c r="F7" s="12"/>
    </row>
    <row r="8" customFormat="false" ht="13.8" hidden="false" customHeight="false" outlineLevel="0" collapsed="false">
      <c r="A8" s="9" t="s">
        <v>9</v>
      </c>
      <c r="B8" s="7" t="n">
        <f aca="false">C8+D8</f>
        <v>0</v>
      </c>
      <c r="C8" s="7" t="n">
        <v>0</v>
      </c>
      <c r="D8" s="7" t="n">
        <v>0</v>
      </c>
      <c r="E8" s="11"/>
      <c r="F8" s="12"/>
    </row>
    <row r="9" customFormat="false" ht="13.8" hidden="false" customHeight="false" outlineLevel="0" collapsed="false">
      <c r="A9" s="9" t="s">
        <v>10</v>
      </c>
      <c r="B9" s="10" t="n">
        <f aca="false">C9+D9</f>
        <v>2</v>
      </c>
      <c r="C9" s="7" t="n">
        <v>1</v>
      </c>
      <c r="D9" s="7" t="n">
        <v>1</v>
      </c>
      <c r="E9" s="11"/>
      <c r="F9" s="12"/>
    </row>
    <row r="10" customFormat="false" ht="13.8" hidden="false" customHeight="false" outlineLevel="0" collapsed="false">
      <c r="A10" s="9" t="s">
        <v>11</v>
      </c>
      <c r="B10" s="10" t="n">
        <v>4</v>
      </c>
      <c r="C10" s="7" t="n">
        <v>0</v>
      </c>
      <c r="D10" s="7" t="n">
        <v>4</v>
      </c>
      <c r="E10" s="11"/>
      <c r="F10" s="12"/>
    </row>
    <row r="11" customFormat="false" ht="13.8" hidden="false" customHeight="false" outlineLevel="0" collapsed="false">
      <c r="A11" s="9" t="s">
        <v>12</v>
      </c>
      <c r="B11" s="10" t="n">
        <f aca="false">C11+D11</f>
        <v>1</v>
      </c>
      <c r="C11" s="7" t="n">
        <v>0</v>
      </c>
      <c r="D11" s="7" t="n">
        <v>1</v>
      </c>
      <c r="E11" s="11"/>
      <c r="F11" s="12"/>
    </row>
    <row r="12" customFormat="false" ht="13.8" hidden="false" customHeight="false" outlineLevel="0" collapsed="false">
      <c r="A12" s="9" t="s">
        <v>13</v>
      </c>
      <c r="B12" s="10" t="n">
        <f aca="false">C12+D12</f>
        <v>6</v>
      </c>
      <c r="C12" s="7" t="n">
        <v>1</v>
      </c>
      <c r="D12" s="7" t="n">
        <v>5</v>
      </c>
      <c r="E12" s="11"/>
      <c r="F12" s="12"/>
    </row>
    <row r="13" customFormat="false" ht="13.8" hidden="false" customHeight="false" outlineLevel="0" collapsed="false">
      <c r="A13" s="9" t="s">
        <v>14</v>
      </c>
      <c r="B13" s="10" t="n">
        <f aca="false">C13+D13</f>
        <v>1</v>
      </c>
      <c r="C13" s="7" t="n">
        <v>0</v>
      </c>
      <c r="D13" s="7" t="n">
        <v>1</v>
      </c>
      <c r="E13" s="11"/>
      <c r="F13" s="12"/>
    </row>
    <row r="14" customFormat="false" ht="45.6" hidden="false" customHeight="true" outlineLevel="0" collapsed="false">
      <c r="A14" s="9" t="s">
        <v>15</v>
      </c>
      <c r="B14" s="10" t="n">
        <f aca="false">C14+D14</f>
        <v>5</v>
      </c>
      <c r="C14" s="7" t="n">
        <v>1</v>
      </c>
      <c r="D14" s="7" t="n">
        <v>4</v>
      </c>
      <c r="E14" s="11"/>
      <c r="F14" s="12"/>
    </row>
    <row r="15" customFormat="false" ht="24.85" hidden="false" customHeight="false" outlineLevel="0" collapsed="false">
      <c r="A15" s="9" t="s">
        <v>16</v>
      </c>
      <c r="B15" s="10" t="n">
        <f aca="false">C15+D15</f>
        <v>1</v>
      </c>
      <c r="C15" s="7" t="n">
        <v>0</v>
      </c>
      <c r="D15" s="7" t="n">
        <v>1</v>
      </c>
      <c r="E15" s="11"/>
      <c r="F15" s="12"/>
    </row>
    <row r="16" customFormat="false" ht="13.8" hidden="false" customHeight="false" outlineLevel="0" collapsed="false">
      <c r="A16" s="9" t="s">
        <v>17</v>
      </c>
      <c r="B16" s="7" t="n">
        <f aca="false">C16+D16</f>
        <v>0</v>
      </c>
      <c r="C16" s="7" t="n">
        <v>0</v>
      </c>
      <c r="D16" s="7" t="n">
        <v>0</v>
      </c>
      <c r="E16" s="11"/>
      <c r="F16" s="12"/>
    </row>
    <row r="17" customFormat="false" ht="24.85" hidden="false" customHeight="false" outlineLevel="0" collapsed="false">
      <c r="A17" s="9" t="s">
        <v>18</v>
      </c>
      <c r="B17" s="10" t="n">
        <f aca="false">C17+D17</f>
        <v>2</v>
      </c>
      <c r="C17" s="7" t="n">
        <v>2</v>
      </c>
      <c r="D17" s="7" t="n">
        <v>0</v>
      </c>
      <c r="E17" s="11"/>
      <c r="F17" s="12"/>
    </row>
    <row r="18" customFormat="false" ht="25.35" hidden="false" customHeight="false" outlineLevel="0" collapsed="false">
      <c r="A18" s="9" t="s">
        <v>19</v>
      </c>
      <c r="B18" s="10" t="n">
        <f aca="false">C18+D18</f>
        <v>2</v>
      </c>
      <c r="C18" s="7" t="n">
        <v>2</v>
      </c>
      <c r="D18" s="7" t="n">
        <v>0</v>
      </c>
      <c r="E18" s="11"/>
      <c r="F18" s="12"/>
    </row>
    <row r="19" customFormat="false" ht="13.8" hidden="false" customHeight="false" outlineLevel="0" collapsed="false">
      <c r="A19" s="9" t="s">
        <v>20</v>
      </c>
      <c r="B19" s="10" t="n">
        <f aca="false">C19+D19</f>
        <v>3</v>
      </c>
      <c r="C19" s="7" t="n">
        <v>1</v>
      </c>
      <c r="D19" s="7" t="n">
        <v>2</v>
      </c>
      <c r="E19" s="11"/>
      <c r="F19" s="12"/>
    </row>
    <row r="20" customFormat="false" ht="24.85" hidden="false" customHeight="false" outlineLevel="0" collapsed="false">
      <c r="A20" s="9" t="s">
        <v>21</v>
      </c>
      <c r="B20" s="10" t="n">
        <f aca="false">C20+D20</f>
        <v>1</v>
      </c>
      <c r="C20" s="7" t="n">
        <v>1</v>
      </c>
      <c r="D20" s="7" t="n">
        <v>0</v>
      </c>
      <c r="E20" s="11"/>
      <c r="F20" s="12"/>
    </row>
    <row r="21" customFormat="false" ht="24.85" hidden="false" customHeight="false" outlineLevel="0" collapsed="false">
      <c r="A21" s="9" t="s">
        <v>22</v>
      </c>
      <c r="B21" s="10" t="n">
        <f aca="false">C21+D21</f>
        <v>8</v>
      </c>
      <c r="C21" s="7" t="n">
        <v>3</v>
      </c>
      <c r="D21" s="7" t="n">
        <v>5</v>
      </c>
      <c r="E21" s="11"/>
      <c r="F21" s="12"/>
    </row>
    <row r="22" customFormat="false" ht="24.85" hidden="false" customHeight="false" outlineLevel="0" collapsed="false">
      <c r="A22" s="9" t="s">
        <v>23</v>
      </c>
      <c r="B22" s="10" t="n">
        <f aca="false">C22+D22</f>
        <v>0</v>
      </c>
      <c r="C22" s="7" t="n">
        <v>0</v>
      </c>
      <c r="D22" s="7" t="n">
        <v>0</v>
      </c>
      <c r="E22" s="11"/>
      <c r="F22" s="12"/>
    </row>
    <row r="23" customFormat="false" ht="13.8" hidden="false" customHeight="false" outlineLevel="0" collapsed="false">
      <c r="A23" s="9" t="s">
        <v>24</v>
      </c>
      <c r="B23" s="10" t="n">
        <f aca="false">C23+D23</f>
        <v>5</v>
      </c>
      <c r="C23" s="7" t="n">
        <v>3</v>
      </c>
      <c r="D23" s="7" t="n">
        <v>2</v>
      </c>
      <c r="E23" s="11"/>
      <c r="F23" s="12"/>
    </row>
    <row r="24" customFormat="false" ht="24.85" hidden="false" customHeight="false" outlineLevel="0" collapsed="false">
      <c r="A24" s="9" t="s">
        <v>25</v>
      </c>
      <c r="B24" s="10" t="n">
        <f aca="false">C24+D24</f>
        <v>2</v>
      </c>
      <c r="C24" s="7" t="n">
        <v>2</v>
      </c>
      <c r="D24" s="7" t="n">
        <v>0</v>
      </c>
      <c r="E24" s="11"/>
      <c r="F24" s="12"/>
    </row>
    <row r="25" customFormat="false" ht="25.35" hidden="false" customHeight="false" outlineLevel="0" collapsed="false">
      <c r="A25" s="9" t="s">
        <v>26</v>
      </c>
      <c r="B25" s="10" t="n">
        <f aca="false">C25+D25</f>
        <v>1</v>
      </c>
      <c r="C25" s="7" t="n">
        <v>0</v>
      </c>
      <c r="D25" s="7" t="n">
        <v>1</v>
      </c>
      <c r="E25" s="11"/>
      <c r="F25" s="12"/>
    </row>
    <row r="26" customFormat="false" ht="13.8" hidden="false" customHeight="false" outlineLevel="0" collapsed="false">
      <c r="A26" s="9" t="s">
        <v>27</v>
      </c>
      <c r="B26" s="10" t="n">
        <f aca="false">C26+D26</f>
        <v>13</v>
      </c>
      <c r="C26" s="7" t="n">
        <v>4</v>
      </c>
      <c r="D26" s="7" t="n">
        <v>9</v>
      </c>
      <c r="E26" s="11"/>
      <c r="F26" s="12"/>
    </row>
    <row r="27" customFormat="false" ht="13.8" hidden="false" customHeight="false" outlineLevel="0" collapsed="false">
      <c r="A27" s="9" t="s">
        <v>28</v>
      </c>
      <c r="B27" s="10" t="n">
        <f aca="false">C27+D27</f>
        <v>3</v>
      </c>
      <c r="C27" s="7" t="n">
        <v>1</v>
      </c>
      <c r="D27" s="7" t="n">
        <v>2</v>
      </c>
      <c r="E27" s="11"/>
      <c r="F27" s="12"/>
    </row>
    <row r="28" customFormat="false" ht="13.8" hidden="false" customHeight="false" outlineLevel="0" collapsed="false">
      <c r="A28" s="9" t="s">
        <v>29</v>
      </c>
      <c r="B28" s="10" t="n">
        <f aca="false">C28+D28</f>
        <v>2</v>
      </c>
      <c r="C28" s="7" t="n">
        <v>1</v>
      </c>
      <c r="D28" s="7" t="n">
        <v>1</v>
      </c>
      <c r="E28" s="11"/>
      <c r="F28" s="12"/>
    </row>
    <row r="29" customFormat="false" ht="25.35" hidden="false" customHeight="false" outlineLevel="0" collapsed="false">
      <c r="A29" s="9" t="s">
        <v>30</v>
      </c>
      <c r="B29" s="10" t="n">
        <f aca="false">C29+D29</f>
        <v>1</v>
      </c>
      <c r="C29" s="7" t="n">
        <v>1</v>
      </c>
      <c r="D29" s="7" t="n">
        <v>0</v>
      </c>
      <c r="E29" s="11"/>
      <c r="F29" s="12"/>
    </row>
    <row r="30" customFormat="false" ht="13.8" hidden="false" customHeight="false" outlineLevel="0" collapsed="false">
      <c r="A30" s="9" t="s">
        <v>31</v>
      </c>
      <c r="B30" s="7" t="n">
        <f aca="false">C30+D30</f>
        <v>0</v>
      </c>
      <c r="C30" s="7" t="n">
        <v>0</v>
      </c>
      <c r="D30" s="7" t="n">
        <v>0</v>
      </c>
      <c r="E30" s="11"/>
      <c r="F30" s="12"/>
    </row>
    <row r="31" customFormat="false" ht="25.35" hidden="false" customHeight="false" outlineLevel="0" collapsed="false">
      <c r="A31" s="9" t="s">
        <v>32</v>
      </c>
      <c r="B31" s="10" t="n">
        <f aca="false">C31+D31</f>
        <v>0</v>
      </c>
      <c r="C31" s="7" t="n">
        <v>0</v>
      </c>
      <c r="D31" s="7" t="n">
        <v>0</v>
      </c>
      <c r="E31" s="11"/>
      <c r="F31" s="12"/>
    </row>
    <row r="32" customFormat="false" ht="13.8" hidden="false" customHeight="false" outlineLevel="0" collapsed="false">
      <c r="A32" s="9" t="s">
        <v>33</v>
      </c>
      <c r="B32" s="10" t="n">
        <f aca="false">C32+D32</f>
        <v>24</v>
      </c>
      <c r="C32" s="7" t="n">
        <v>11</v>
      </c>
      <c r="D32" s="7" t="n">
        <v>13</v>
      </c>
      <c r="E32" s="11"/>
      <c r="F32" s="12"/>
    </row>
    <row r="33" customFormat="false" ht="13.8" hidden="false" customHeight="false" outlineLevel="0" collapsed="false">
      <c r="A33" s="9" t="s">
        <v>34</v>
      </c>
      <c r="B33" s="10" t="n">
        <f aca="false">C33+D33</f>
        <v>9</v>
      </c>
      <c r="C33" s="7" t="n">
        <v>2</v>
      </c>
      <c r="D33" s="7" t="n">
        <v>7</v>
      </c>
      <c r="E33" s="11"/>
      <c r="F33" s="12"/>
    </row>
    <row r="34" customFormat="false" ht="13.8" hidden="false" customHeight="false" outlineLevel="0" collapsed="false">
      <c r="A34" s="9" t="s">
        <v>35</v>
      </c>
      <c r="B34" s="10" t="n">
        <f aca="false">C34+D34</f>
        <v>48</v>
      </c>
      <c r="C34" s="7" t="n">
        <v>4</v>
      </c>
      <c r="D34" s="7" t="n">
        <v>44</v>
      </c>
      <c r="E34" s="11"/>
      <c r="F34" s="12"/>
    </row>
    <row r="35" customFormat="false" ht="25.35" hidden="false" customHeight="false" outlineLevel="0" collapsed="false">
      <c r="A35" s="9" t="s">
        <v>36</v>
      </c>
      <c r="B35" s="10" t="n">
        <f aca="false">C35+D35</f>
        <v>11</v>
      </c>
      <c r="C35" s="7" t="n">
        <v>3</v>
      </c>
      <c r="D35" s="7" t="n">
        <v>8</v>
      </c>
      <c r="E35" s="11"/>
      <c r="F35" s="12"/>
    </row>
    <row r="36" customFormat="false" ht="25.35" hidden="false" customHeight="false" outlineLevel="0" collapsed="false">
      <c r="A36" s="9" t="s">
        <v>37</v>
      </c>
      <c r="B36" s="10" t="n">
        <f aca="false">C36+D36</f>
        <v>31</v>
      </c>
      <c r="C36" s="7" t="n">
        <v>10</v>
      </c>
      <c r="D36" s="7" t="n">
        <v>21</v>
      </c>
      <c r="E36" s="11"/>
      <c r="F36" s="12"/>
    </row>
    <row r="37" customFormat="false" ht="25.35" hidden="false" customHeight="false" outlineLevel="0" collapsed="false">
      <c r="A37" s="9" t="s">
        <v>38</v>
      </c>
      <c r="B37" s="10" t="n">
        <f aca="false">C37+D37</f>
        <v>141</v>
      </c>
      <c r="C37" s="7" t="n">
        <v>9</v>
      </c>
      <c r="D37" s="7" t="n">
        <v>132</v>
      </c>
      <c r="E37" s="11"/>
      <c r="F37" s="12"/>
    </row>
    <row r="38" customFormat="false" ht="13.8" hidden="false" customHeight="false" outlineLevel="0" collapsed="false">
      <c r="A38" s="9" t="s">
        <v>39</v>
      </c>
      <c r="B38" s="10" t="n">
        <f aca="false">C38+D38</f>
        <v>47</v>
      </c>
      <c r="C38" s="7" t="n">
        <v>2</v>
      </c>
      <c r="D38" s="7" t="n">
        <v>45</v>
      </c>
      <c r="E38" s="11"/>
      <c r="F38" s="12"/>
    </row>
    <row r="39" customFormat="false" ht="13.8" hidden="false" customHeight="false" outlineLevel="0" collapsed="false">
      <c r="A39" s="9" t="s">
        <v>40</v>
      </c>
      <c r="B39" s="7" t="n">
        <f aca="false">C39+D39</f>
        <v>0</v>
      </c>
      <c r="C39" s="7" t="n">
        <v>0</v>
      </c>
      <c r="D39" s="7" t="n">
        <v>0</v>
      </c>
      <c r="E39" s="11"/>
      <c r="F39" s="12"/>
    </row>
    <row r="40" customFormat="false" ht="13.8" hidden="false" customHeight="false" outlineLevel="0" collapsed="false">
      <c r="A40" s="9" t="s">
        <v>41</v>
      </c>
      <c r="B40" s="7" t="n">
        <f aca="false">C40+D40</f>
        <v>0</v>
      </c>
      <c r="C40" s="7" t="n">
        <v>0</v>
      </c>
      <c r="D40" s="7" t="n">
        <v>0</v>
      </c>
      <c r="E40" s="11"/>
      <c r="F40" s="12"/>
    </row>
    <row r="41" customFormat="false" ht="25.35" hidden="false" customHeight="false" outlineLevel="0" collapsed="false">
      <c r="A41" s="9" t="s">
        <v>42</v>
      </c>
      <c r="B41" s="10" t="n">
        <f aca="false">C41+D41</f>
        <v>15</v>
      </c>
      <c r="C41" s="7" t="n">
        <v>11</v>
      </c>
      <c r="D41" s="7" t="n">
        <v>4</v>
      </c>
      <c r="E41" s="11"/>
      <c r="F41" s="12"/>
    </row>
    <row r="42" customFormat="false" ht="13.8" hidden="false" customHeight="false" outlineLevel="0" collapsed="false">
      <c r="A42" s="9" t="s">
        <v>43</v>
      </c>
      <c r="B42" s="10" t="n">
        <f aca="false">C42+D42</f>
        <v>1</v>
      </c>
      <c r="C42" s="7" t="n">
        <v>0</v>
      </c>
      <c r="D42" s="7" t="n">
        <v>1</v>
      </c>
      <c r="E42" s="11"/>
      <c r="F42" s="12"/>
    </row>
    <row r="43" customFormat="false" ht="13.8" hidden="false" customHeight="false" outlineLevel="0" collapsed="false">
      <c r="A43" s="9" t="s">
        <v>44</v>
      </c>
      <c r="B43" s="10" t="n">
        <f aca="false">C43+D43</f>
        <v>1</v>
      </c>
      <c r="C43" s="7" t="n">
        <v>0</v>
      </c>
      <c r="D43" s="7" t="n">
        <v>1</v>
      </c>
      <c r="E43" s="11"/>
      <c r="F43" s="12"/>
    </row>
    <row r="44" customFormat="false" ht="24.85" hidden="false" customHeight="false" outlineLevel="0" collapsed="false">
      <c r="A44" s="9" t="s">
        <v>45</v>
      </c>
      <c r="B44" s="10" t="n">
        <f aca="false">C44+D44</f>
        <v>15</v>
      </c>
      <c r="C44" s="7" t="n">
        <v>4</v>
      </c>
      <c r="D44" s="7" t="n">
        <v>11</v>
      </c>
      <c r="E44" s="11"/>
      <c r="F44" s="12"/>
    </row>
    <row r="45" customFormat="false" ht="13.8" hidden="false" customHeight="false" outlineLevel="0" collapsed="false">
      <c r="A45" s="9" t="s">
        <v>46</v>
      </c>
      <c r="B45" s="10" t="n">
        <f aca="false">C45+D45</f>
        <v>1</v>
      </c>
      <c r="C45" s="7" t="n">
        <v>0</v>
      </c>
      <c r="D45" s="7" t="n">
        <v>1</v>
      </c>
      <c r="E45" s="11"/>
      <c r="F45" s="12"/>
    </row>
    <row r="46" customFormat="false" ht="24.85" hidden="false" customHeight="false" outlineLevel="0" collapsed="false">
      <c r="A46" s="9" t="s">
        <v>47</v>
      </c>
      <c r="B46" s="10" t="n">
        <f aca="false">C46+D46</f>
        <v>0</v>
      </c>
      <c r="C46" s="7" t="n">
        <v>0</v>
      </c>
      <c r="D46" s="7" t="n">
        <v>0</v>
      </c>
      <c r="E46" s="11"/>
      <c r="F46" s="12"/>
      <c r="J46" s="13"/>
    </row>
    <row r="47" customFormat="false" ht="13.8" hidden="false" customHeight="false" outlineLevel="0" collapsed="false">
      <c r="A47" s="9" t="s">
        <v>48</v>
      </c>
      <c r="B47" s="10" t="n">
        <f aca="false">C47+D47</f>
        <v>0</v>
      </c>
      <c r="C47" s="7" t="n">
        <v>0</v>
      </c>
      <c r="D47" s="7" t="n">
        <v>0</v>
      </c>
      <c r="E47" s="11"/>
      <c r="F47" s="12"/>
      <c r="J47" s="13"/>
    </row>
    <row r="48" customFormat="false" ht="13.8" hidden="false" customHeight="false" outlineLevel="0" collapsed="false">
      <c r="A48" s="9" t="s">
        <v>49</v>
      </c>
      <c r="B48" s="10" t="n">
        <f aca="false">C48+D48</f>
        <v>2</v>
      </c>
      <c r="C48" s="7" t="n">
        <v>2</v>
      </c>
      <c r="D48" s="7" t="n">
        <v>0</v>
      </c>
      <c r="E48" s="11"/>
      <c r="F48" s="12"/>
      <c r="J48" s="13"/>
    </row>
    <row r="49" customFormat="false" ht="40.4" hidden="false" customHeight="true" outlineLevel="0" collapsed="false">
      <c r="A49" s="9" t="s">
        <v>50</v>
      </c>
      <c r="B49" s="10" t="n">
        <f aca="false">C49+D49</f>
        <v>19</v>
      </c>
      <c r="C49" s="7" t="n">
        <v>1</v>
      </c>
      <c r="D49" s="7" t="n">
        <v>18</v>
      </c>
      <c r="E49" s="11"/>
      <c r="F49" s="12"/>
      <c r="J49" s="13"/>
    </row>
    <row r="50" customFormat="false" ht="13.8" hidden="false" customHeight="false" outlineLevel="0" collapsed="false">
      <c r="A50" s="9" t="s">
        <v>51</v>
      </c>
      <c r="B50" s="10" t="n">
        <f aca="false">C50+D50</f>
        <v>8</v>
      </c>
      <c r="C50" s="7" t="n">
        <v>1</v>
      </c>
      <c r="D50" s="7" t="n">
        <v>7</v>
      </c>
      <c r="E50" s="11"/>
      <c r="F50" s="12"/>
    </row>
    <row r="51" customFormat="false" ht="25.35" hidden="false" customHeight="false" outlineLevel="0" collapsed="false">
      <c r="A51" s="9" t="s">
        <v>52</v>
      </c>
      <c r="B51" s="10" t="n">
        <f aca="false">C51+D51</f>
        <v>0</v>
      </c>
      <c r="C51" s="7" t="n">
        <v>0</v>
      </c>
      <c r="D51" s="7" t="n">
        <v>0</v>
      </c>
      <c r="E51" s="11"/>
      <c r="F51" s="12"/>
    </row>
    <row r="52" customFormat="false" ht="24.85" hidden="false" customHeight="false" outlineLevel="0" collapsed="false">
      <c r="A52" s="14" t="s">
        <v>53</v>
      </c>
      <c r="B52" s="10" t="n">
        <f aca="false">C52+D52</f>
        <v>4</v>
      </c>
      <c r="C52" s="7" t="n">
        <v>0</v>
      </c>
      <c r="D52" s="7" t="n">
        <v>4</v>
      </c>
      <c r="E52" s="11"/>
      <c r="F52" s="12"/>
    </row>
    <row r="53" customFormat="false" ht="24.85" hidden="false" customHeight="false" outlineLevel="0" collapsed="false">
      <c r="A53" s="14" t="s">
        <v>54</v>
      </c>
      <c r="B53" s="7" t="n">
        <f aca="false">C53+D53</f>
        <v>0</v>
      </c>
      <c r="C53" s="7" t="n">
        <v>0</v>
      </c>
      <c r="D53" s="7" t="n">
        <v>0</v>
      </c>
      <c r="E53" s="11"/>
      <c r="F53" s="12"/>
    </row>
    <row r="54" customFormat="false" ht="13.8" hidden="false" customHeight="false" outlineLevel="0" collapsed="false">
      <c r="A54" s="14" t="s">
        <v>55</v>
      </c>
      <c r="B54" s="10" t="n">
        <f aca="false">C54+D54</f>
        <v>26</v>
      </c>
      <c r="C54" s="7" t="n">
        <v>7</v>
      </c>
      <c r="D54" s="7" t="n">
        <v>19</v>
      </c>
      <c r="E54" s="11"/>
      <c r="F54" s="12"/>
    </row>
    <row r="55" customFormat="false" ht="13.8" hidden="false" customHeight="false" outlineLevel="0" collapsed="false">
      <c r="A55" s="9" t="s">
        <v>56</v>
      </c>
      <c r="B55" s="10" t="n">
        <f aca="false">C55+D55</f>
        <v>4</v>
      </c>
      <c r="C55" s="7" t="n">
        <v>3</v>
      </c>
      <c r="D55" s="7" t="n">
        <v>1</v>
      </c>
      <c r="E55" s="11"/>
      <c r="F55" s="12"/>
    </row>
    <row r="56" customFormat="false" ht="24.85" hidden="false" customHeight="false" outlineLevel="0" collapsed="false">
      <c r="A56" s="9" t="s">
        <v>57</v>
      </c>
      <c r="B56" s="10" t="n">
        <f aca="false">C56+D56</f>
        <v>6</v>
      </c>
      <c r="C56" s="7" t="n">
        <v>0</v>
      </c>
      <c r="D56" s="7" t="n">
        <v>6</v>
      </c>
      <c r="E56" s="11"/>
      <c r="F56" s="12"/>
    </row>
    <row r="57" customFormat="false" ht="37.3" hidden="false" customHeight="false" outlineLevel="0" collapsed="false">
      <c r="A57" s="9" t="s">
        <v>58</v>
      </c>
      <c r="B57" s="10" t="n">
        <f aca="false">C57+D57</f>
        <v>8</v>
      </c>
      <c r="C57" s="7" t="n">
        <v>1</v>
      </c>
      <c r="D57" s="7" t="n">
        <v>7</v>
      </c>
      <c r="E57" s="11"/>
      <c r="F57" s="12"/>
    </row>
    <row r="58" customFormat="false" ht="13.8" hidden="false" customHeight="false" outlineLevel="0" collapsed="false">
      <c r="A58" s="9" t="s">
        <v>59</v>
      </c>
      <c r="B58" s="10" t="n">
        <f aca="false">C58+D58</f>
        <v>2</v>
      </c>
      <c r="C58" s="7" t="n">
        <v>2</v>
      </c>
      <c r="D58" s="7" t="n">
        <v>0</v>
      </c>
      <c r="E58" s="11"/>
      <c r="F58" s="12"/>
    </row>
    <row r="59" customFormat="false" ht="25.35" hidden="false" customHeight="false" outlineLevel="0" collapsed="false">
      <c r="A59" s="9" t="s">
        <v>60</v>
      </c>
      <c r="B59" s="10" t="n">
        <f aca="false">C59+D59</f>
        <v>13</v>
      </c>
      <c r="C59" s="7" t="n">
        <v>0</v>
      </c>
      <c r="D59" s="7" t="n">
        <v>13</v>
      </c>
      <c r="E59" s="11"/>
      <c r="F59" s="12"/>
    </row>
    <row r="60" customFormat="false" ht="24.85" hidden="false" customHeight="false" outlineLevel="0" collapsed="false">
      <c r="A60" s="9" t="s">
        <v>61</v>
      </c>
      <c r="B60" s="10" t="n">
        <f aca="false">C60+D60</f>
        <v>9</v>
      </c>
      <c r="C60" s="7" t="n">
        <v>0</v>
      </c>
      <c r="D60" s="7" t="n">
        <v>9</v>
      </c>
      <c r="E60" s="11"/>
      <c r="F60" s="12"/>
    </row>
    <row r="61" customFormat="false" ht="13.8" hidden="false" customHeight="false" outlineLevel="0" collapsed="false">
      <c r="A61" s="9" t="s">
        <v>62</v>
      </c>
      <c r="B61" s="10" t="n">
        <f aca="false">C61+D61</f>
        <v>1</v>
      </c>
      <c r="C61" s="7" t="n">
        <v>0</v>
      </c>
      <c r="D61" s="7" t="n">
        <v>1</v>
      </c>
      <c r="E61" s="11"/>
      <c r="F61" s="12"/>
    </row>
    <row r="62" customFormat="false" ht="13.8" hidden="false" customHeight="false" outlineLevel="0" collapsed="false">
      <c r="A62" s="14" t="s">
        <v>63</v>
      </c>
      <c r="B62" s="10" t="n">
        <f aca="false">C62+D62</f>
        <v>8</v>
      </c>
      <c r="C62" s="7" t="n">
        <v>0</v>
      </c>
      <c r="D62" s="7" t="n">
        <v>8</v>
      </c>
      <c r="E62" s="11"/>
      <c r="F62" s="12"/>
    </row>
    <row r="63" customFormat="false" ht="13.8" hidden="false" customHeight="false" outlineLevel="0" collapsed="false">
      <c r="A63" s="9" t="s">
        <v>64</v>
      </c>
      <c r="B63" s="7" t="n">
        <f aca="false">C63+D63</f>
        <v>0</v>
      </c>
      <c r="C63" s="7" t="n">
        <v>0</v>
      </c>
      <c r="D63" s="7" t="n">
        <v>0</v>
      </c>
      <c r="E63" s="11"/>
      <c r="F63" s="12"/>
    </row>
    <row r="64" customFormat="false" ht="24.85" hidden="false" customHeight="false" outlineLevel="0" collapsed="false">
      <c r="A64" s="9" t="s">
        <v>65</v>
      </c>
      <c r="B64" s="10" t="n">
        <f aca="false">C64+D64</f>
        <v>4</v>
      </c>
      <c r="C64" s="7" t="n">
        <v>1</v>
      </c>
      <c r="D64" s="7" t="n">
        <v>3</v>
      </c>
      <c r="E64" s="11"/>
      <c r="F64" s="12"/>
    </row>
    <row r="65" customFormat="false" ht="24.85" hidden="false" customHeight="false" outlineLevel="0" collapsed="false">
      <c r="A65" s="9" t="s">
        <v>66</v>
      </c>
      <c r="B65" s="10" t="n">
        <f aca="false">C65+D65</f>
        <v>3</v>
      </c>
      <c r="C65" s="7" t="n">
        <v>2</v>
      </c>
      <c r="D65" s="7" t="n">
        <v>1</v>
      </c>
      <c r="E65" s="11"/>
      <c r="F65" s="12"/>
    </row>
    <row r="66" customFormat="false" ht="13.8" hidden="false" customHeight="false" outlineLevel="0" collapsed="false">
      <c r="A66" s="9" t="s">
        <v>67</v>
      </c>
      <c r="B66" s="10" t="n">
        <f aca="false">C66+D66</f>
        <v>3</v>
      </c>
      <c r="C66" s="7" t="n">
        <v>0</v>
      </c>
      <c r="D66" s="7" t="n">
        <v>3</v>
      </c>
      <c r="E66" s="11"/>
      <c r="F66" s="12"/>
    </row>
    <row r="67" customFormat="false" ht="59.05" hidden="false" customHeight="true" outlineLevel="0" collapsed="false">
      <c r="A67" s="9" t="s">
        <v>68</v>
      </c>
      <c r="B67" s="10" t="n">
        <f aca="false">C67+D67</f>
        <v>7</v>
      </c>
      <c r="C67" s="7" t="n">
        <v>1</v>
      </c>
      <c r="D67" s="7" t="n">
        <v>6</v>
      </c>
      <c r="E67" s="11"/>
      <c r="F67" s="12"/>
    </row>
    <row r="68" customFormat="false" ht="43.5" hidden="false" customHeight="true" outlineLevel="0" collapsed="false">
      <c r="A68" s="9" t="s">
        <v>69</v>
      </c>
      <c r="B68" s="7" t="n">
        <f aca="false">C68+D68</f>
        <v>0</v>
      </c>
      <c r="C68" s="7" t="n">
        <v>0</v>
      </c>
      <c r="D68" s="7" t="n">
        <v>0</v>
      </c>
      <c r="E68" s="11"/>
      <c r="F68" s="12"/>
    </row>
    <row r="69" customFormat="false" ht="13.8" hidden="false" customHeight="false" outlineLevel="0" collapsed="false">
      <c r="A69" s="9" t="s">
        <v>70</v>
      </c>
      <c r="B69" s="10" t="n">
        <f aca="false">C69+D69</f>
        <v>4</v>
      </c>
      <c r="C69" s="7" t="n">
        <v>1</v>
      </c>
      <c r="D69" s="7" t="n">
        <v>3</v>
      </c>
      <c r="E69" s="11"/>
      <c r="F69" s="12"/>
    </row>
    <row r="70" customFormat="false" ht="13.8" hidden="false" customHeight="false" outlineLevel="0" collapsed="false">
      <c r="A70" s="14" t="s">
        <v>71</v>
      </c>
      <c r="B70" s="10" t="n">
        <f aca="false">C70+D70</f>
        <v>3</v>
      </c>
      <c r="C70" s="7" t="n">
        <v>1</v>
      </c>
      <c r="D70" s="7" t="n">
        <v>2</v>
      </c>
      <c r="E70" s="11"/>
      <c r="F70" s="12"/>
    </row>
    <row r="71" customFormat="false" ht="24.85" hidden="false" customHeight="false" outlineLevel="0" collapsed="false">
      <c r="A71" s="14" t="s">
        <v>72</v>
      </c>
      <c r="B71" s="10" t="n">
        <f aca="false">C71+D71</f>
        <v>1</v>
      </c>
      <c r="C71" s="7" t="n">
        <v>0</v>
      </c>
      <c r="D71" s="7" t="n">
        <v>1</v>
      </c>
      <c r="E71" s="11"/>
      <c r="F71" s="12"/>
    </row>
    <row r="72" customFormat="false" ht="24.85" hidden="false" customHeight="false" outlineLevel="0" collapsed="false">
      <c r="A72" s="9" t="s">
        <v>73</v>
      </c>
      <c r="B72" s="7" t="n">
        <f aca="false">C72+D72</f>
        <v>0</v>
      </c>
      <c r="C72" s="7" t="n">
        <v>0</v>
      </c>
      <c r="D72" s="7" t="n">
        <v>0</v>
      </c>
      <c r="E72" s="11"/>
      <c r="F72" s="12"/>
    </row>
    <row r="73" customFormat="false" ht="29" hidden="false" customHeight="true" outlineLevel="0" collapsed="false">
      <c r="A73" s="9" t="s">
        <v>74</v>
      </c>
      <c r="B73" s="7" t="n">
        <f aca="false">C73+D73</f>
        <v>0</v>
      </c>
      <c r="C73" s="7" t="n">
        <v>0</v>
      </c>
      <c r="D73" s="7" t="n">
        <v>0</v>
      </c>
      <c r="E73" s="11"/>
      <c r="F73" s="12"/>
    </row>
    <row r="74" customFormat="false" ht="13.8" hidden="false" customHeight="false" outlineLevel="0" collapsed="false">
      <c r="A74" s="9" t="s">
        <v>75</v>
      </c>
      <c r="B74" s="10" t="n">
        <f aca="false">C74+D74</f>
        <v>4</v>
      </c>
      <c r="C74" s="7" t="n">
        <v>0</v>
      </c>
      <c r="D74" s="7" t="n">
        <v>4</v>
      </c>
      <c r="E74" s="11"/>
      <c r="F74" s="12"/>
    </row>
    <row r="75" customFormat="false" ht="13.8" hidden="false" customHeight="false" outlineLevel="0" collapsed="false">
      <c r="A75" s="9" t="s">
        <v>76</v>
      </c>
      <c r="B75" s="7" t="n">
        <f aca="false">C75+D75</f>
        <v>0</v>
      </c>
      <c r="C75" s="7" t="n">
        <v>0</v>
      </c>
      <c r="D75" s="7" t="n">
        <v>0</v>
      </c>
      <c r="E75" s="11"/>
      <c r="F75" s="12"/>
    </row>
    <row r="76" customFormat="false" ht="27.95" hidden="false" customHeight="true" outlineLevel="0" collapsed="false">
      <c r="A76" s="9" t="s">
        <v>77</v>
      </c>
      <c r="B76" s="10" t="n">
        <f aca="false">C76+D76</f>
        <v>6</v>
      </c>
      <c r="C76" s="7" t="n">
        <v>0</v>
      </c>
      <c r="D76" s="7" t="n">
        <v>6</v>
      </c>
      <c r="E76" s="11"/>
      <c r="F76" s="12"/>
    </row>
    <row r="77" customFormat="false" ht="24.85" hidden="false" customHeight="false" outlineLevel="0" collapsed="false">
      <c r="A77" s="14" t="s">
        <v>78</v>
      </c>
      <c r="B77" s="10" t="n">
        <f aca="false">C77+D77</f>
        <v>21</v>
      </c>
      <c r="C77" s="7" t="n">
        <v>1</v>
      </c>
      <c r="D77" s="7" t="n">
        <v>20</v>
      </c>
      <c r="E77" s="11"/>
      <c r="F77" s="12"/>
    </row>
    <row r="78" customFormat="false" ht="13.8" hidden="false" customHeight="false" outlineLevel="0" collapsed="false">
      <c r="A78" s="15" t="s">
        <v>79</v>
      </c>
      <c r="B78" s="7" t="n">
        <f aca="false">C78+D78</f>
        <v>577</v>
      </c>
      <c r="C78" s="7" t="n">
        <f aca="false">SUM(C7:C77)</f>
        <v>105</v>
      </c>
      <c r="D78" s="7" t="n">
        <f aca="false">SUM(D7:D77)</f>
        <v>472</v>
      </c>
      <c r="E78" s="11"/>
      <c r="F78" s="12"/>
    </row>
  </sheetData>
  <mergeCells count="5">
    <mergeCell ref="A1:D1"/>
    <mergeCell ref="A3:A5"/>
    <mergeCell ref="B3:D3"/>
    <mergeCell ref="B4:B5"/>
    <mergeCell ref="C4:D4"/>
  </mergeCells>
  <printOptions headings="false" gridLines="false" gridLinesSet="true" horizontalCentered="false" verticalCentered="false"/>
  <pageMargins left="0.984027777777778" right="0.551388888888889" top="0.472222222222222" bottom="0.275694444444444" header="0.511805555555555" footer="0.511805555555555"/>
  <pageSetup paperSize="9" scale="72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53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80" zoomScalePageLayoutView="100" workbookViewId="0">
      <selection pane="topLeft" activeCell="A58" activeCellId="0" sqref="A58"/>
    </sheetView>
  </sheetViews>
  <sheetFormatPr defaultColWidth="11.53515625" defaultRowHeight="17.35" zeroHeight="false" outlineLevelRow="0" outlineLevelCol="0"/>
  <cols>
    <col collapsed="false" customWidth="true" hidden="false" outlineLevel="0" max="1" min="1" style="16" width="184.8"/>
    <col collapsed="false" customWidth="false" hidden="false" outlineLevel="0" max="1018" min="2" style="16" width="11.52"/>
  </cols>
  <sheetData>
    <row r="1" customFormat="false" ht="17.35" hidden="false" customHeight="false" outlineLevel="0" collapsed="false">
      <c r="A1" s="17"/>
      <c r="B1" s="18"/>
      <c r="C1" s="19"/>
    </row>
    <row r="2" customFormat="false" ht="17.35" hidden="false" customHeight="false" outlineLevel="0" collapsed="false">
      <c r="A2" s="17" t="s">
        <v>80</v>
      </c>
      <c r="B2" s="18" t="n">
        <v>31.72</v>
      </c>
      <c r="C2" s="19" t="n">
        <f aca="false">D2/D19</f>
        <v>0.317157712305026</v>
      </c>
      <c r="D2" s="16" t="n">
        <v>183</v>
      </c>
    </row>
    <row r="3" customFormat="false" ht="17.35" hidden="false" customHeight="false" outlineLevel="0" collapsed="false">
      <c r="A3" s="17" t="s">
        <v>81</v>
      </c>
      <c r="B3" s="18" t="n">
        <v>14.04</v>
      </c>
      <c r="C3" s="19" t="n">
        <f aca="false">D3/D19</f>
        <v>0.140381282495667</v>
      </c>
      <c r="D3" s="16" t="n">
        <v>81</v>
      </c>
    </row>
    <row r="4" customFormat="false" ht="17.35" hidden="false" customHeight="false" outlineLevel="0" collapsed="false">
      <c r="A4" s="20" t="s">
        <v>82</v>
      </c>
      <c r="B4" s="21" t="n">
        <v>4.51</v>
      </c>
      <c r="C4" s="19" t="n">
        <f aca="false">D4/D19</f>
        <v>0.0450606585788562</v>
      </c>
      <c r="D4" s="16" t="n">
        <v>26</v>
      </c>
    </row>
    <row r="5" customFormat="false" ht="17.35" hidden="false" customHeight="false" outlineLevel="0" collapsed="false">
      <c r="A5" s="20" t="s">
        <v>83</v>
      </c>
      <c r="B5" s="21" t="n">
        <v>3.64</v>
      </c>
      <c r="C5" s="19" t="n">
        <f aca="false">D5/D19</f>
        <v>0.0363951473136915</v>
      </c>
      <c r="D5" s="16" t="n">
        <v>21</v>
      </c>
    </row>
    <row r="6" customFormat="false" ht="17.35" hidden="false" customHeight="false" outlineLevel="0" collapsed="false">
      <c r="A6" s="17" t="s">
        <v>84</v>
      </c>
      <c r="B6" s="18" t="n">
        <v>2.25</v>
      </c>
      <c r="C6" s="19" t="n">
        <f aca="false">D6/D19</f>
        <v>0.0225303292894281</v>
      </c>
      <c r="D6" s="16" t="n">
        <v>13</v>
      </c>
    </row>
    <row r="7" customFormat="false" ht="17.35" hidden="false" customHeight="false" outlineLevel="0" collapsed="false">
      <c r="A7" s="17" t="s">
        <v>85</v>
      </c>
      <c r="B7" s="18" t="n">
        <v>2.77</v>
      </c>
      <c r="C7" s="19" t="n">
        <f aca="false">D7/D19</f>
        <v>0.0277296360485269</v>
      </c>
      <c r="D7" s="16" t="n">
        <v>16</v>
      </c>
    </row>
    <row r="8" customFormat="false" ht="17.35" hidden="false" customHeight="false" outlineLevel="0" collapsed="false">
      <c r="A8" s="17" t="s">
        <v>86</v>
      </c>
      <c r="B8" s="18" t="n">
        <v>3.29</v>
      </c>
      <c r="C8" s="19" t="n">
        <f aca="false">D8/D19</f>
        <v>0.0329289428076256</v>
      </c>
      <c r="D8" s="16" t="n">
        <v>19</v>
      </c>
    </row>
    <row r="9" customFormat="false" ht="17.35" hidden="false" customHeight="false" outlineLevel="0" collapsed="false">
      <c r="A9" s="17" t="s">
        <v>87</v>
      </c>
      <c r="B9" s="18" t="n">
        <v>2.25</v>
      </c>
      <c r="C9" s="19" t="n">
        <f aca="false">D9/D19</f>
        <v>0.0225303292894281</v>
      </c>
      <c r="D9" s="16" t="n">
        <v>13</v>
      </c>
    </row>
    <row r="10" customFormat="false" ht="17.35" hidden="false" customHeight="false" outlineLevel="0" collapsed="false">
      <c r="A10" s="17" t="s">
        <v>88</v>
      </c>
      <c r="B10" s="18" t="n">
        <v>1.386</v>
      </c>
      <c r="C10" s="19" t="n">
        <f aca="false">D10/D19</f>
        <v>0.0138648180242634</v>
      </c>
      <c r="D10" s="16" t="n">
        <v>8</v>
      </c>
    </row>
    <row r="11" customFormat="false" ht="17.35" hidden="false" customHeight="false" outlineLevel="0" collapsed="false">
      <c r="A11" s="20" t="s">
        <v>89</v>
      </c>
      <c r="B11" s="21" t="n">
        <v>1.386</v>
      </c>
      <c r="C11" s="19" t="n">
        <f aca="false">D11/D19</f>
        <v>0.0138648180242634</v>
      </c>
      <c r="D11" s="16" t="n">
        <v>8</v>
      </c>
    </row>
    <row r="12" customFormat="false" ht="17.35" hidden="false" customHeight="false" outlineLevel="0" collapsed="false">
      <c r="A12" s="17" t="s">
        <v>90</v>
      </c>
      <c r="B12" s="18" t="n">
        <v>1.04</v>
      </c>
      <c r="C12" s="19" t="n">
        <f aca="false">D12/D19</f>
        <v>0.0103986135181976</v>
      </c>
      <c r="D12" s="16" t="n">
        <v>6</v>
      </c>
    </row>
    <row r="13" customFormat="false" ht="17.35" hidden="false" customHeight="false" outlineLevel="0" collapsed="false">
      <c r="A13" s="17" t="s">
        <v>91</v>
      </c>
      <c r="B13" s="18" t="n">
        <v>0.87</v>
      </c>
      <c r="C13" s="19" t="n">
        <f aca="false">D13/D19</f>
        <v>0.00866551126516464</v>
      </c>
      <c r="D13" s="16" t="n">
        <v>5</v>
      </c>
    </row>
    <row r="14" customFormat="false" ht="17.35" hidden="false" customHeight="false" outlineLevel="0" collapsed="false">
      <c r="A14" s="17" t="s">
        <v>92</v>
      </c>
      <c r="B14" s="18" t="n">
        <v>1.39</v>
      </c>
      <c r="C14" s="19" t="n">
        <f aca="false">D14/D19</f>
        <v>0.0138648180242634</v>
      </c>
      <c r="D14" s="16" t="n">
        <v>8</v>
      </c>
    </row>
    <row r="15" customFormat="false" ht="17.35" hidden="false" customHeight="false" outlineLevel="0" collapsed="false">
      <c r="A15" s="17" t="s">
        <v>93</v>
      </c>
      <c r="B15" s="18" t="n">
        <v>1.91</v>
      </c>
      <c r="C15" s="19" t="n">
        <f aca="false">D15/D19</f>
        <v>0.0190641247833622</v>
      </c>
      <c r="D15" s="16" t="n">
        <v>11</v>
      </c>
    </row>
    <row r="16" customFormat="false" ht="17.35" hidden="false" customHeight="false" outlineLevel="0" collapsed="false">
      <c r="A16" s="17" t="s">
        <v>94</v>
      </c>
      <c r="B16" s="18" t="n">
        <v>0.69</v>
      </c>
      <c r="C16" s="19" t="n">
        <f aca="false">D16/D19</f>
        <v>0.00693240901213172</v>
      </c>
      <c r="D16" s="16" t="n">
        <v>4</v>
      </c>
    </row>
    <row r="17" customFormat="false" ht="17.35" hidden="false" customHeight="false" outlineLevel="0" collapsed="false">
      <c r="A17" s="17" t="s">
        <v>95</v>
      </c>
      <c r="B17" s="18" t="n">
        <v>0.69</v>
      </c>
      <c r="C17" s="19" t="n">
        <f aca="false">D17/D19</f>
        <v>0.00693240901213172</v>
      </c>
      <c r="D17" s="16" t="n">
        <v>4</v>
      </c>
    </row>
    <row r="18" customFormat="false" ht="17.35" hidden="false" customHeight="false" outlineLevel="0" collapsed="false">
      <c r="A18" s="17" t="s">
        <v>96</v>
      </c>
      <c r="B18" s="18" t="n">
        <v>26.17</v>
      </c>
      <c r="C18" s="19" t="n">
        <f aca="false">D18/D19</f>
        <v>0.261698440207972</v>
      </c>
      <c r="D18" s="16" t="n">
        <v>151</v>
      </c>
    </row>
    <row r="19" customFormat="false" ht="17.35" hidden="false" customHeight="false" outlineLevel="0" collapsed="false">
      <c r="D19" s="16" t="n">
        <v>577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44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161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>adm8</dc:creator>
  <dc:description/>
  <dc:language>ru-RU</dc:language>
  <cp:lastModifiedBy/>
  <cp:lastPrinted>2026-03-20T13:22:25Z</cp:lastPrinted>
  <dcterms:modified xsi:type="dcterms:W3CDTF">2026-03-31T10:46:41Z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