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26" i="1"/>
  <c r="D126"/>
  <c r="G124"/>
  <c r="D124"/>
  <c r="D128" s="1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G106"/>
  <c r="D106" s="1"/>
  <c r="D105"/>
  <c r="D104"/>
  <c r="D103"/>
  <c r="D102"/>
  <c r="D101"/>
  <c r="D100"/>
  <c r="D99"/>
  <c r="D98"/>
  <c r="D97"/>
  <c r="D96"/>
  <c r="H95"/>
  <c r="G95"/>
  <c r="F95"/>
  <c r="E95"/>
  <c r="D95"/>
  <c r="D94"/>
  <c r="D93"/>
  <c r="D92"/>
  <c r="D91"/>
  <c r="D90"/>
  <c r="D89"/>
  <c r="D88"/>
  <c r="D87"/>
  <c r="D86"/>
  <c r="G85"/>
  <c r="D85" s="1"/>
  <c r="D84"/>
  <c r="D83" s="1"/>
  <c r="D82" s="1"/>
  <c r="D81"/>
  <c r="D80"/>
  <c r="D79"/>
  <c r="D78"/>
  <c r="D77"/>
  <c r="D76"/>
  <c r="D75" s="1"/>
  <c r="H75"/>
  <c r="G75"/>
  <c r="F75"/>
  <c r="E75"/>
  <c r="D73"/>
  <c r="D72"/>
  <c r="D71"/>
  <c r="D70"/>
  <c r="D69"/>
  <c r="D68"/>
  <c r="D67"/>
  <c r="D57" s="1"/>
  <c r="D125" s="1"/>
  <c r="G125" s="1"/>
  <c r="D66"/>
  <c r="G65"/>
  <c r="D65" s="1"/>
  <c r="D64"/>
  <c r="G61"/>
  <c r="H59"/>
  <c r="G59"/>
  <c r="F59"/>
  <c r="H58"/>
  <c r="G58"/>
  <c r="F58"/>
  <c r="E58"/>
  <c r="H57"/>
  <c r="G57"/>
  <c r="F57"/>
  <c r="E57"/>
  <c r="H56"/>
  <c r="G56"/>
  <c r="F56"/>
  <c r="E56"/>
  <c r="D56"/>
  <c r="D36"/>
  <c r="D35"/>
  <c r="D34"/>
  <c r="G128" l="1"/>
</calcChain>
</file>

<file path=xl/sharedStrings.xml><?xml version="1.0" encoding="utf-8"?>
<sst xmlns="http://schemas.openxmlformats.org/spreadsheetml/2006/main" count="455" uniqueCount="157">
  <si>
    <t>4. Перечень мероприятий муниципальной подпрограммы "Противодействие терроризму и экстремизму на территории ЗАТО г. Радужный"</t>
  </si>
  <si>
    <t>№ п/п</t>
  </si>
  <si>
    <t>Наименование мероприятия</t>
  </si>
  <si>
    <t>Срок исполнения</t>
  </si>
  <si>
    <t>Объем финанси-рования (тыс. руб.)</t>
  </si>
  <si>
    <t>В том числе:</t>
  </si>
  <si>
    <t>Внебюджетные средства</t>
  </si>
  <si>
    <t>Исполнители, ответственные за реализацию мероприятий</t>
  </si>
  <si>
    <t>Ожидаемые результаты от реализации  мероприятий</t>
  </si>
  <si>
    <t>Субвенции</t>
  </si>
  <si>
    <t>Собственные доходы:</t>
  </si>
  <si>
    <t>Субсидии, иные межбюджетные трансферты</t>
  </si>
  <si>
    <t>Другие собственные доходы</t>
  </si>
  <si>
    <t>1. Основное мероприятие "Профилактика экстремизма и терроризма на территории ЗАТО г. Радужный"</t>
  </si>
  <si>
    <t>Цель: предупреждение (профилактика) терроризма и экстремизма.</t>
  </si>
  <si>
    <t>Задачи: Повышение уровня межведомственного взаимодействия по профилактике терроризма и экстремизма;-усиление антитеррористической защищенности объектов социальной сферы;- привлечение граждан, негосударственных структур, в том числе СМИ и общественных объединений, для обеспечения максимальной эффективной деятельности по профилактике проявлений терроризма и экстремизма;- проведение воспитательной, пропагандистской работы с населением ЗАТО г. Радужный.</t>
  </si>
  <si>
    <t xml:space="preserve">На плановой основе ежегодное проведение комплексных проверок состояния антитеррористической защищенности объектов, представляющих повышенную технологическую и экологическую опасность, определение дополнительных мер по устранению выявленных недостатков. </t>
  </si>
  <si>
    <t>2017-2020</t>
  </si>
  <si>
    <t>-</t>
  </si>
  <si>
    <t>Антитеррористическая комиссия ЗАТО г. Радужный Владимирской области,          МКУ " УГОЧС",                                              МО МВД России по ЗАТО г.Радужный (по согласованию)</t>
  </si>
  <si>
    <t>Совершенствование уровня противодиверсионной и антитеррористической защищенности критически важных и потенциально опасных объектов</t>
  </si>
  <si>
    <t>Разработка планов мероприятий по предотвращению  террористических актов в организациях социальной направленности</t>
  </si>
  <si>
    <t>Администрация ЗАТО г. Радужный Владимирской области,  МКУ "ККиС",  Управление образования администрации ЗАТО г. Радужный Владимирской области</t>
  </si>
  <si>
    <t>Совершенствование уровня антитеррористической защищенности</t>
  </si>
  <si>
    <t xml:space="preserve"> Проведение командно-штабных и тактико-специальных учений по отработке совместных действий заинтересованных служб при осуществлении мероприятий по обнаружению, обезвреживанию взрывных устройств, борьбе с проявлениями терроризма и экстремизма, устранению сопутствующих им процессов.</t>
  </si>
  <si>
    <t>УФСБ России,                                                   МКУ "УГОЧС",    МО МВД России по ЗАТО г.Радужный (по согласованию)</t>
  </si>
  <si>
    <t>Повышение уровня подготовки персонала</t>
  </si>
  <si>
    <t>Разработка инструкций и обучение руководителей и  персонала учреждений с учетом опыта действий ЧС, недостатков, выявленных в ходе учений и тренировок, распространение памяток населению</t>
  </si>
  <si>
    <t>Управление по делам ГО и ЧС,                     МО МВД России по ЗАТО г.Радужный (по согласованию)</t>
  </si>
  <si>
    <t>Проведение в консультационных пунктах  консультаций, занятий по обеспечению антитеррористической защищенности среди населения</t>
  </si>
  <si>
    <t>МКУ " УГОЧС",  руководители городских организаций</t>
  </si>
  <si>
    <t>Повышение бдительности населения</t>
  </si>
  <si>
    <t>На основе анализа причин и условий, способствующих хищению оружия, боеприпасов и взрывчатых веществ, разработка мер по предупреждению и пресечению этого вида преступлений, регулярное направление информации в соответствующие учреждения и ведомства с конкретными предложениями, обеспечение контроля за устранением выявленных недостатков.</t>
  </si>
  <si>
    <t>Администрация ЗАТО г. Радужный, МО МВД России по ЗАТО г.Радужный (по согласованию)</t>
  </si>
  <si>
    <t>Обеспечение мониторинга процессов, влияющих на обстановку в сфере противодействия терроризму, совершенствование межведомственного взаимодействия при ситуационном реагировании на террористические проявления</t>
  </si>
  <si>
    <t>Организация информационных стендов по противодействию терроризму и экстремизму в жилом фонде, местах массового пребывания людей, общественном транспорте</t>
  </si>
  <si>
    <t xml:space="preserve"> МКУ "ГКМХ", МУП "ЖКХ",             МУП "АТП", Администрация ЗАТО г. Радужный Владимирской области</t>
  </si>
  <si>
    <t>Повышение уровня защищенности жилищного фонда от террористических актов и проявлений экстремизма, в том числе:</t>
  </si>
  <si>
    <t>Повышение защищенности жилого фонда</t>
  </si>
  <si>
    <t>-ограничение доступа посторонних лиц</t>
  </si>
  <si>
    <t>МУП "ЖКХ", Управляющие организации (по согласованию)</t>
  </si>
  <si>
    <t xml:space="preserve">-ликвидация надписей и призывов экстремистского толка на фасадах многоквартирных домов </t>
  </si>
  <si>
    <t>МКУ "ГКМХ"</t>
  </si>
  <si>
    <t xml:space="preserve">-мероприятия по улучшению освещенности придомовых территорий и мест общего пользования многоквартирных жилых домов </t>
  </si>
  <si>
    <t>**</t>
  </si>
  <si>
    <t>Разработка паспортов антитеррористической защищенности объектов с массовым пребыванием людей, мест проведения праздничных мероприятий, оценка и анализ уровня их защиты.</t>
  </si>
  <si>
    <t>МКУ "УГОЧС",                                организации  города</t>
  </si>
  <si>
    <t>Оценка состояния антитеррористичесой защищенности объектов с массовым пребыванием людей</t>
  </si>
  <si>
    <t>Проведение комплексных обследований объектов промышленности, а также объектов с массовым пребыванием людей</t>
  </si>
  <si>
    <t>МО МВД России по ЗАТО г.Радужный (по согласованию),                               МКУ "УГОЧС"</t>
  </si>
  <si>
    <t>Выявление  состояния антитеррористичесой защищенности объектов с массовым пребыванием людей</t>
  </si>
  <si>
    <t>Ремонт ограждений территорий дошкольных и образовательных учреждений ***</t>
  </si>
  <si>
    <t>***</t>
  </si>
  <si>
    <t>МКУ "ГКМХ", УО</t>
  </si>
  <si>
    <t>Повышение безопасности в учреждениях</t>
  </si>
  <si>
    <t>Восстановление уличного освещения на территории дошкольных и школьных организаций **</t>
  </si>
  <si>
    <t>Оснащение дошкольных и школьных организаций устройствами тревожной сигнализации ***</t>
  </si>
  <si>
    <t>Установка камер видеонаблюдения и пожарно-охранной сигнализации для дошкольных и школьных организаций ***</t>
  </si>
  <si>
    <t>Повышение технической оснащенности административного здания администрации ЗАТО г. Радужный, в том числе:</t>
  </si>
  <si>
    <t>МКУ "УАЗ"</t>
  </si>
  <si>
    <t>- оснащение ГГС оповещением и управление  эвакуацией в экстремальных ситуациях</t>
  </si>
  <si>
    <t>-оборудование системы ограничения доступа на входе в административное здание</t>
  </si>
  <si>
    <t xml:space="preserve">Подготовка и показ тематических видеоматериалов на телевидении по разъяснению сущности терроризма и экстремизма, повышении бдительности,  о правилах поведения в экстремальных ситуациях </t>
  </si>
  <si>
    <t>НП "МГКТВ"(по согласованию),               МКУ "УГОЧС",                                               МКУ "ККиС"</t>
  </si>
  <si>
    <t>Проведение воспитательной, пропагантистской  работы с населением</t>
  </si>
  <si>
    <t xml:space="preserve">Проведение регулярного освещения в средствах массовой информации ЗАТО г. Радужный результатов деятельности правоохранительных органов в сфере профилактики и борьбы с терроризмом и экстремизмом, а также публикации материалов по антитеррористической деятельности </t>
  </si>
  <si>
    <t>НП "МГКТВ"(по согласованию),               МКУ "УГОЧС",                                                  МКУ "ККиС"</t>
  </si>
  <si>
    <t>Проведение воспитательной, пропагантистской  работы  с населением</t>
  </si>
  <si>
    <t>Организация в образовательных учреждениях  "круглых столов", лекций, бесед  по разъяснению основ законодательства в сфере межнациональных отношений, по профилактике проявлений экстремизма и терроризма, преступлений против личности, общества, государства</t>
  </si>
  <si>
    <t>УО, МКУ "ККиС",  МКУ "УГОЧС", Правовая лекторская группа при администрации ЗАТО г. Радужный</t>
  </si>
  <si>
    <t>Проведение воспитательной, пропагантистской работы среди подростков и молодежи</t>
  </si>
  <si>
    <t>Организация и проведение городских конкурсов, акций в сфере профилактики экстремизма в подростковой среде</t>
  </si>
  <si>
    <t>УО, МКУ "ККиС",                  образовательные организации</t>
  </si>
  <si>
    <t>Проведение мероприятий, направленных на профилактику идей экстремизма среди подростков и молодежи</t>
  </si>
  <si>
    <t>Проведение митинга,  посвященного  Дню солидарности в борьбе с терроризмом (3 сентября), мероприятий с участием образовательных организаций, представителей СМИ</t>
  </si>
  <si>
    <t xml:space="preserve"> МКУ "ККиС"                 </t>
  </si>
  <si>
    <t>Проведение мероприятий, направленных на профилактику идей экстремизма и терроризма среди подростков и молодежи</t>
  </si>
  <si>
    <t>Проведение профилактических мероприятий в местах концентрации молодежи в целях предупреждения пропаганды идей национального превосходства и экстремизма</t>
  </si>
  <si>
    <t>УО, МКУ "ККиС",                образовательные организации</t>
  </si>
  <si>
    <t>Изучение обстановки в среде радикально настроенной молодежи, предупреждение правонарушений на межнациональной основе</t>
  </si>
  <si>
    <t>Проведение "Месячника безопасности" в общеобразовательных организациях города</t>
  </si>
  <si>
    <t>УО, МКУ "ККиС",                   образовательные организации</t>
  </si>
  <si>
    <t>Проведение воспитательной, пропагантистской работы  с населением</t>
  </si>
  <si>
    <t>Издание листовок, буклетов, других материалов антитеррористической и антиэкстремистской направленности *</t>
  </si>
  <si>
    <t>*</t>
  </si>
  <si>
    <t>МКУ "УГОЧС"</t>
  </si>
  <si>
    <t>Проведение воспитательной,  пропагантистскойработы с населением</t>
  </si>
  <si>
    <t>2. Основное мероприятие  "Укрепление межнационального и межконфессионального согласия на территории ЗАТО г. Радужный</t>
  </si>
  <si>
    <t>Цель: Укрепление межнационального и межконфессионального согласия</t>
  </si>
  <si>
    <t>Задача: Недопущения межнациональных и межконфессиональных конфликтов</t>
  </si>
  <si>
    <t>Мониторинг ситуации по незаконной миграции на территории города</t>
  </si>
  <si>
    <t>постоянно</t>
  </si>
  <si>
    <t>ТП в г. Радужный МРО УФМС России по Владимирской области в г. Владимире (по согласованию),             - МО МВД России по ЗАТО г. Радужный (по согласованию),                  - заместитель главы администрации по социальной политике и организационным вопросам</t>
  </si>
  <si>
    <t>Недопущение фактов незаконной миграции</t>
  </si>
  <si>
    <t>Мероприятия, направленные на укрепление межнационального и межконфессионального согласия, поддержку и развитие языков и культуры народов Российской Федерации, проживающих на территории городского округа, реализации прав национальных меньшинств, обеспечение социальной и культурной адаптации мигрантов, профилактику межнациональных (межэтнических) конфликтов.. Мониторинг состояния межэтнических отношений на территории  города</t>
  </si>
  <si>
    <t xml:space="preserve"> МО МВД России по ЗАТО г. Радужный (по согласованию),                                                    - заместитель главы администрации по социальной политике и организационным вопросам,                                                                  - ККиС</t>
  </si>
  <si>
    <t>Недопущения межнациональных и межконфессиональных конфликтов</t>
  </si>
  <si>
    <t>Проведение "круглых столов", семинаров, встреч с участием представителей религиозных конфессий,  национальных объединений, руководителей учебных заведений, общественных организаций  по проблемам укрепления нравственного здоровья в обществе и вопросам профилактики проявления терроризма и экстремизма, укрепления межнациональных отношений.</t>
  </si>
  <si>
    <t>- МКУ "ККиС",                                         - управление образования</t>
  </si>
  <si>
    <t>Создание условий для укрепления межконфессионального  диалога в обществе</t>
  </si>
  <si>
    <t>Оказание поддержки общественным организациям</t>
  </si>
  <si>
    <t xml:space="preserve">  - заместитель главы администрации по социальной политике и организационным вопросам,                                            - ККиС</t>
  </si>
  <si>
    <t xml:space="preserve">Издание буклетов, листовок, плакатов, брошюр </t>
  </si>
  <si>
    <t>Мониторинг рынка труда и потребностей в рабочей силе</t>
  </si>
  <si>
    <t>- отдел по обслуживанию населения г. Радужный «ГУ ЦЗН города Владимира» (по согласованию),                - заместитель главы администрации по социальной политике и организационным вопросам</t>
  </si>
  <si>
    <t>Обеспеченность рынка труда рабочей силой</t>
  </si>
  <si>
    <t>Проведение дней национальных культур в общеобразовательных организациях города</t>
  </si>
  <si>
    <t>- управление образования,                        - МКУ "ККиС",                                        -образовательные организации</t>
  </si>
  <si>
    <t>Обепечение антитерроористической защищенности учреждений культуры и образования</t>
  </si>
  <si>
    <t>МКУ "КкиС" (МБУ ДО «ДШИ»)</t>
  </si>
  <si>
    <t>Антитеррористическая защищенность учреждений культуры и образования   на 100 %</t>
  </si>
  <si>
    <t>МКУ "КкиС" (МБОУ ДОД «ДЮСШ»)</t>
  </si>
  <si>
    <t>МКУ "ККиС" (МБУК КЦ «Досуг»)</t>
  </si>
  <si>
    <t>МКУ "КкиС" (МБУК «ЦДМ»)</t>
  </si>
  <si>
    <t>МКУ "ККиС" (МБУК «ПкиО»)</t>
  </si>
  <si>
    <t>МКУ "КкиС" (МБУК «МСДЦ»)</t>
  </si>
  <si>
    <t>управление образования (МБДОУ ЦРР д/с №3)</t>
  </si>
  <si>
    <t>управление образования (МБДОУ ЦРР д/с №5)</t>
  </si>
  <si>
    <t>управление образования (МБДОУ ЦРР д/с №6)</t>
  </si>
  <si>
    <t>управление образования (МБОУ СОШ №1)</t>
  </si>
  <si>
    <t>управление образования (МБОУ СОШ №2)</t>
  </si>
  <si>
    <t>управление образования (МБОУ ДОД ЦВР «Лад»)</t>
  </si>
  <si>
    <t>МКУ «КкиС», управление образования</t>
  </si>
  <si>
    <t>30.1.</t>
  </si>
  <si>
    <t>Оснащение системой контроля и управления доступом(СКУД)</t>
  </si>
  <si>
    <t xml:space="preserve"> учреждения образования</t>
  </si>
  <si>
    <t>Оснащение системой контроля и управления доступом(СКУД) всех образовательных учреждений на 100%</t>
  </si>
  <si>
    <t>МБДОУ ЦРР д/с №3</t>
  </si>
  <si>
    <t>МБДОУ ЦРР д/с №5</t>
  </si>
  <si>
    <t>МБДОУ ЦРР д/с №6</t>
  </si>
  <si>
    <t>МБОУ СОШ №1</t>
  </si>
  <si>
    <t>МБОУ СОШ №2</t>
  </si>
  <si>
    <t>МБОУ ДОД ЦВР «Лад»</t>
  </si>
  <si>
    <t>30.2.</t>
  </si>
  <si>
    <t>Оснащение образовательных учреждений ручными металлодетекторами</t>
  </si>
  <si>
    <t>Оснащение ручными металлодетекторами всех образовательных учреждений на 100%</t>
  </si>
  <si>
    <t>учреждения образования</t>
  </si>
  <si>
    <t>30.3.</t>
  </si>
  <si>
    <t>Дооборудование газовой миникотельной системой двухрубежной  охранной сигнализацией</t>
  </si>
  <si>
    <t xml:space="preserve">Дооборудование газовой миникотельной системой двухрубежной охранной сигнализацией СОШ №1, МБДОУ ЦРР Д/С №5 на 100 % </t>
  </si>
  <si>
    <t>30.4.</t>
  </si>
  <si>
    <t xml:space="preserve">Обеспечение модернизированной системой     видеонаблюдения  </t>
  </si>
  <si>
    <t>Обеспечение системой видеонаблюдения по всем образовательным учреждениям  на 100 %</t>
  </si>
  <si>
    <t>Управление образования</t>
  </si>
  <si>
    <t>30.5.</t>
  </si>
  <si>
    <t>Установка уличного оповещения</t>
  </si>
  <si>
    <t>Установка уличного оповещения на 100 %</t>
  </si>
  <si>
    <t>30.6.</t>
  </si>
  <si>
    <t>Замена шлейфа для АПС</t>
  </si>
  <si>
    <t>30.7.</t>
  </si>
  <si>
    <t>Обеспечение охранной сигнализацией</t>
  </si>
  <si>
    <t>ИТОГО ПО ПОДПРОГРАММЕ:</t>
  </si>
  <si>
    <t xml:space="preserve">* пункт 4  Муниципальной программы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                                                          объектах ЗАТО г. Радужный Владимирской области" </t>
  </si>
  <si>
    <t>** пункт 3.1. Муниципальной программы "Приведение в нормативное состояние улично-дорожной сети и объектов благоустройства ЗАТО г.Радужный Владимирской области."</t>
  </si>
  <si>
    <t>*** пункты 3.1., 3.2., 3.3.,  4.2. Муниципальной программы «Развитие образования ЗАТО г. Радужный Владимирской области»</t>
  </si>
  <si>
    <t xml:space="preserve">**** пункт 16 муниципальной подпрограммы «Комплексные меры профилактики правонарушений ЗАТО г. Радужный Владимирской области » муниципальной программы «Обеспечение общественного порядка и профилактики правонарушений ЗАТО г. Радужный 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</si>
  <si>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rFont val="Times New Roman"/>
        <family val="1"/>
        <charset val="204"/>
      </rPr>
      <t>Приложение 
к постановлению администрации ЗАТО г. Радужный Владимирской области
                                        От 10.05.2018 года №703</t>
    </r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</si>
</sst>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0.000"/>
    <numFmt numFmtId="165" formatCode="_-* #,##0.00\ _₽_-;\-* #,##0.00\ _₽_-;_-* &quot;-&quot;??\ _₽_-;_-@_-"/>
    <numFmt numFmtId="166" formatCode="_-* #,##0.0\ _₽_-;\-* #,##0.0\ _₽_-;_-* &quot;-&quot;??\ _₽_-;_-@_-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/>
    <xf numFmtId="9" fontId="5" fillId="0" borderId="2" xfId="0" applyNumberFormat="1" applyFont="1" applyBorder="1" applyAlignment="1">
      <alignment horizontal="center" vertical="center" wrapText="1"/>
    </xf>
    <xf numFmtId="0" fontId="5" fillId="0" borderId="0" xfId="0" applyFont="1"/>
    <xf numFmtId="166" fontId="7" fillId="0" borderId="2" xfId="1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165" fontId="8" fillId="0" borderId="11" xfId="1" applyNumberFormat="1" applyFont="1" applyBorder="1"/>
    <xf numFmtId="165" fontId="8" fillId="0" borderId="11" xfId="1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2"/>
  <sheetViews>
    <sheetView tabSelected="1" topLeftCell="D1" workbookViewId="0">
      <selection activeCell="A2" sqref="A2:J2"/>
    </sheetView>
  </sheetViews>
  <sheetFormatPr defaultRowHeight="15"/>
  <cols>
    <col min="2" max="2" width="18.28515625" customWidth="1"/>
    <col min="3" max="3" width="13.140625" customWidth="1"/>
    <col min="4" max="5" width="13" customWidth="1"/>
    <col min="6" max="6" width="14" customWidth="1"/>
    <col min="7" max="7" width="14.5703125" customWidth="1"/>
    <col min="9" max="9" width="21.28515625" customWidth="1"/>
    <col min="10" max="10" width="45.5703125" customWidth="1"/>
  </cols>
  <sheetData>
    <row r="1" spans="1:10" ht="78.75" customHeight="1">
      <c r="A1" s="49" t="s">
        <v>156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9.5" thickBo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17.25" thickBot="1">
      <c r="A3" s="45" t="s">
        <v>1</v>
      </c>
      <c r="B3" s="45" t="s">
        <v>2</v>
      </c>
      <c r="C3" s="45" t="s">
        <v>3</v>
      </c>
      <c r="D3" s="45" t="s">
        <v>4</v>
      </c>
      <c r="E3" s="45" t="s">
        <v>5</v>
      </c>
      <c r="F3" s="45"/>
      <c r="G3" s="45"/>
      <c r="H3" s="45" t="s">
        <v>6</v>
      </c>
      <c r="I3" s="45" t="s">
        <v>7</v>
      </c>
      <c r="J3" s="45" t="s">
        <v>8</v>
      </c>
    </row>
    <row r="4" spans="1:10" ht="17.25" thickBot="1">
      <c r="A4" s="45"/>
      <c r="B4" s="45"/>
      <c r="C4" s="45"/>
      <c r="D4" s="45"/>
      <c r="E4" s="45" t="s">
        <v>9</v>
      </c>
      <c r="F4" s="45" t="s">
        <v>10</v>
      </c>
      <c r="G4" s="45"/>
      <c r="H4" s="45"/>
      <c r="I4" s="45"/>
      <c r="J4" s="45"/>
    </row>
    <row r="5" spans="1:10" ht="83.25" thickBot="1">
      <c r="A5" s="45"/>
      <c r="B5" s="45"/>
      <c r="C5" s="45"/>
      <c r="D5" s="45"/>
      <c r="E5" s="45"/>
      <c r="F5" s="1" t="s">
        <v>11</v>
      </c>
      <c r="G5" s="1" t="s">
        <v>12</v>
      </c>
      <c r="H5" s="45"/>
      <c r="I5" s="45"/>
      <c r="J5" s="45"/>
    </row>
    <row r="6" spans="1:10" ht="17.25" thickBot="1">
      <c r="A6" s="2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</row>
    <row r="7" spans="1:10" ht="19.5" thickBot="1">
      <c r="A7" s="46" t="s">
        <v>13</v>
      </c>
      <c r="B7" s="46"/>
      <c r="C7" s="46"/>
      <c r="D7" s="46"/>
      <c r="E7" s="46"/>
      <c r="F7" s="46"/>
      <c r="G7" s="46"/>
      <c r="H7" s="46"/>
      <c r="I7" s="46"/>
      <c r="J7" s="46"/>
    </row>
    <row r="8" spans="1:10" ht="16.5">
      <c r="A8" s="47" t="s">
        <v>14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ht="17.25" thickBot="1">
      <c r="A9" s="48" t="s">
        <v>15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380.25" thickBot="1">
      <c r="A10" s="3">
        <v>1</v>
      </c>
      <c r="B10" s="3" t="s">
        <v>16</v>
      </c>
      <c r="C10" s="3" t="s">
        <v>17</v>
      </c>
      <c r="D10" s="3" t="s">
        <v>18</v>
      </c>
      <c r="E10" s="3" t="s">
        <v>18</v>
      </c>
      <c r="F10" s="3" t="s">
        <v>18</v>
      </c>
      <c r="G10" s="3" t="s">
        <v>18</v>
      </c>
      <c r="H10" s="3" t="s">
        <v>18</v>
      </c>
      <c r="I10" s="3" t="s">
        <v>19</v>
      </c>
      <c r="J10" s="3" t="s">
        <v>20</v>
      </c>
    </row>
    <row r="11" spans="1:10" ht="182.25" thickBot="1">
      <c r="A11" s="3">
        <v>2</v>
      </c>
      <c r="B11" s="3" t="s">
        <v>21</v>
      </c>
      <c r="C11" s="3" t="s">
        <v>17</v>
      </c>
      <c r="D11" s="3"/>
      <c r="E11" s="3" t="s">
        <v>18</v>
      </c>
      <c r="F11" s="3" t="s">
        <v>18</v>
      </c>
      <c r="G11" s="3" t="s">
        <v>18</v>
      </c>
      <c r="H11" s="3" t="s">
        <v>18</v>
      </c>
      <c r="I11" s="3" t="s">
        <v>22</v>
      </c>
      <c r="J11" s="3" t="s">
        <v>23</v>
      </c>
    </row>
    <row r="12" spans="1:10" ht="396.75" thickBot="1">
      <c r="A12" s="3">
        <v>3</v>
      </c>
      <c r="B12" s="3" t="s">
        <v>24</v>
      </c>
      <c r="C12" s="3" t="s">
        <v>17</v>
      </c>
      <c r="D12" s="3" t="s">
        <v>18</v>
      </c>
      <c r="E12" s="3" t="s">
        <v>18</v>
      </c>
      <c r="F12" s="3" t="s">
        <v>18</v>
      </c>
      <c r="G12" s="3" t="s">
        <v>18</v>
      </c>
      <c r="H12" s="3" t="s">
        <v>18</v>
      </c>
      <c r="I12" s="3" t="s">
        <v>25</v>
      </c>
      <c r="J12" s="3" t="s">
        <v>26</v>
      </c>
    </row>
    <row r="13" spans="1:10" ht="248.25" thickBot="1">
      <c r="A13" s="3">
        <v>4</v>
      </c>
      <c r="B13" s="3" t="s">
        <v>27</v>
      </c>
      <c r="C13" s="3" t="s">
        <v>17</v>
      </c>
      <c r="D13" s="3" t="s">
        <v>18</v>
      </c>
      <c r="E13" s="3" t="s">
        <v>18</v>
      </c>
      <c r="F13" s="3" t="s">
        <v>18</v>
      </c>
      <c r="G13" s="3" t="s">
        <v>18</v>
      </c>
      <c r="H13" s="3" t="s">
        <v>18</v>
      </c>
      <c r="I13" s="3" t="s">
        <v>28</v>
      </c>
      <c r="J13" s="3" t="s">
        <v>26</v>
      </c>
    </row>
    <row r="14" spans="1:10" ht="165.75" thickBot="1">
      <c r="A14" s="3">
        <v>5</v>
      </c>
      <c r="B14" s="3" t="s">
        <v>29</v>
      </c>
      <c r="C14" s="3" t="s">
        <v>17</v>
      </c>
      <c r="D14" s="3" t="s">
        <v>18</v>
      </c>
      <c r="E14" s="3" t="s">
        <v>18</v>
      </c>
      <c r="F14" s="3" t="s">
        <v>18</v>
      </c>
      <c r="G14" s="3" t="s">
        <v>18</v>
      </c>
      <c r="H14" s="3" t="s">
        <v>18</v>
      </c>
      <c r="I14" s="3" t="s">
        <v>30</v>
      </c>
      <c r="J14" s="3" t="s">
        <v>31</v>
      </c>
    </row>
    <row r="15" spans="1:10" ht="409.6" thickBot="1">
      <c r="A15" s="3">
        <v>6</v>
      </c>
      <c r="B15" s="3" t="s">
        <v>32</v>
      </c>
      <c r="C15" s="3" t="s">
        <v>17</v>
      </c>
      <c r="D15" s="3" t="s">
        <v>18</v>
      </c>
      <c r="E15" s="3" t="s">
        <v>18</v>
      </c>
      <c r="F15" s="3" t="s">
        <v>18</v>
      </c>
      <c r="G15" s="3" t="s">
        <v>18</v>
      </c>
      <c r="H15" s="3" t="s">
        <v>18</v>
      </c>
      <c r="I15" s="3" t="s">
        <v>33</v>
      </c>
      <c r="J15" s="3" t="s">
        <v>34</v>
      </c>
    </row>
    <row r="16" spans="1:10" ht="215.25" thickBot="1">
      <c r="A16" s="3">
        <v>7</v>
      </c>
      <c r="B16" s="3" t="s">
        <v>35</v>
      </c>
      <c r="C16" s="3" t="s">
        <v>17</v>
      </c>
      <c r="D16" s="3" t="s">
        <v>18</v>
      </c>
      <c r="E16" s="3" t="s">
        <v>18</v>
      </c>
      <c r="F16" s="3" t="s">
        <v>18</v>
      </c>
      <c r="G16" s="3" t="s">
        <v>18</v>
      </c>
      <c r="H16" s="3" t="s">
        <v>18</v>
      </c>
      <c r="I16" s="3" t="s">
        <v>36</v>
      </c>
      <c r="J16" s="3" t="s">
        <v>31</v>
      </c>
    </row>
    <row r="17" spans="1:10" ht="165.75" thickBot="1">
      <c r="A17" s="44">
        <v>8</v>
      </c>
      <c r="B17" s="3" t="s">
        <v>37</v>
      </c>
      <c r="C17" s="44" t="s">
        <v>17</v>
      </c>
      <c r="D17" s="3" t="s">
        <v>18</v>
      </c>
      <c r="E17" s="3" t="s">
        <v>18</v>
      </c>
      <c r="F17" s="3" t="s">
        <v>18</v>
      </c>
      <c r="G17" s="3" t="s">
        <v>18</v>
      </c>
      <c r="H17" s="3" t="s">
        <v>18</v>
      </c>
      <c r="I17" s="3"/>
      <c r="J17" s="44" t="s">
        <v>38</v>
      </c>
    </row>
    <row r="18" spans="1:10" ht="66.75" thickBot="1">
      <c r="A18" s="44"/>
      <c r="B18" s="4" t="s">
        <v>39</v>
      </c>
      <c r="C18" s="44"/>
      <c r="D18" s="3" t="s">
        <v>18</v>
      </c>
      <c r="E18" s="3" t="s">
        <v>18</v>
      </c>
      <c r="F18" s="3" t="s">
        <v>18</v>
      </c>
      <c r="G18" s="3" t="s">
        <v>18</v>
      </c>
      <c r="H18" s="3" t="s">
        <v>18</v>
      </c>
      <c r="I18" s="3" t="s">
        <v>40</v>
      </c>
      <c r="J18" s="44"/>
    </row>
    <row r="19" spans="1:10" ht="132.75" thickBot="1">
      <c r="A19" s="44"/>
      <c r="B19" s="4" t="s">
        <v>41</v>
      </c>
      <c r="C19" s="44"/>
      <c r="D19" s="3" t="s">
        <v>18</v>
      </c>
      <c r="E19" s="3" t="s">
        <v>18</v>
      </c>
      <c r="F19" s="3" t="s">
        <v>18</v>
      </c>
      <c r="G19" s="3" t="s">
        <v>18</v>
      </c>
      <c r="H19" s="3" t="s">
        <v>18</v>
      </c>
      <c r="I19" s="3" t="s">
        <v>42</v>
      </c>
      <c r="J19" s="44"/>
    </row>
    <row r="20" spans="1:10" ht="149.25" thickBot="1">
      <c r="A20" s="44"/>
      <c r="B20" s="4" t="s">
        <v>43</v>
      </c>
      <c r="C20" s="44"/>
      <c r="D20" s="3" t="s">
        <v>44</v>
      </c>
      <c r="E20" s="3" t="s">
        <v>44</v>
      </c>
      <c r="F20" s="3" t="s">
        <v>44</v>
      </c>
      <c r="G20" s="3" t="s">
        <v>44</v>
      </c>
      <c r="H20" s="3" t="s">
        <v>18</v>
      </c>
      <c r="I20" s="3" t="s">
        <v>42</v>
      </c>
      <c r="J20" s="44"/>
    </row>
    <row r="21" spans="1:10" ht="248.25" thickBot="1">
      <c r="A21" s="3">
        <v>9</v>
      </c>
      <c r="B21" s="3" t="s">
        <v>45</v>
      </c>
      <c r="C21" s="3" t="s">
        <v>17</v>
      </c>
      <c r="D21" s="3" t="s">
        <v>18</v>
      </c>
      <c r="E21" s="3" t="s">
        <v>18</v>
      </c>
      <c r="F21" s="3" t="s">
        <v>18</v>
      </c>
      <c r="G21" s="3" t="s">
        <v>18</v>
      </c>
      <c r="H21" s="3" t="s">
        <v>18</v>
      </c>
      <c r="I21" s="3" t="s">
        <v>46</v>
      </c>
      <c r="J21" s="3" t="s">
        <v>47</v>
      </c>
    </row>
    <row r="22" spans="1:10" ht="165.75" thickBot="1">
      <c r="A22" s="3">
        <v>10</v>
      </c>
      <c r="B22" s="3" t="s">
        <v>48</v>
      </c>
      <c r="C22" s="3" t="s">
        <v>17</v>
      </c>
      <c r="D22" s="3" t="s">
        <v>18</v>
      </c>
      <c r="E22" s="3" t="s">
        <v>18</v>
      </c>
      <c r="F22" s="3" t="s">
        <v>18</v>
      </c>
      <c r="G22" s="3" t="s">
        <v>18</v>
      </c>
      <c r="H22" s="3" t="s">
        <v>18</v>
      </c>
      <c r="I22" s="3" t="s">
        <v>49</v>
      </c>
      <c r="J22" s="3" t="s">
        <v>50</v>
      </c>
    </row>
    <row r="23" spans="1:10" ht="116.25" thickBot="1">
      <c r="A23" s="3">
        <v>11</v>
      </c>
      <c r="B23" s="3" t="s">
        <v>51</v>
      </c>
      <c r="C23" s="3" t="s">
        <v>17</v>
      </c>
      <c r="D23" s="3" t="s">
        <v>52</v>
      </c>
      <c r="E23" s="3" t="s">
        <v>52</v>
      </c>
      <c r="F23" s="3" t="s">
        <v>52</v>
      </c>
      <c r="G23" s="3" t="s">
        <v>52</v>
      </c>
      <c r="H23" s="3" t="s">
        <v>18</v>
      </c>
      <c r="I23" s="3" t="s">
        <v>53</v>
      </c>
      <c r="J23" s="44" t="s">
        <v>54</v>
      </c>
    </row>
    <row r="24" spans="1:10" ht="116.25" thickBot="1">
      <c r="A24" s="3">
        <v>12</v>
      </c>
      <c r="B24" s="3" t="s">
        <v>55</v>
      </c>
      <c r="C24" s="3" t="s">
        <v>17</v>
      </c>
      <c r="D24" s="3" t="s">
        <v>44</v>
      </c>
      <c r="E24" s="3" t="s">
        <v>44</v>
      </c>
      <c r="F24" s="3" t="s">
        <v>44</v>
      </c>
      <c r="G24" s="3" t="s">
        <v>44</v>
      </c>
      <c r="H24" s="3" t="s">
        <v>18</v>
      </c>
      <c r="I24" s="3" t="s">
        <v>53</v>
      </c>
      <c r="J24" s="44"/>
    </row>
    <row r="25" spans="1:10" ht="132.75" thickBot="1">
      <c r="A25" s="3">
        <v>13</v>
      </c>
      <c r="B25" s="3" t="s">
        <v>56</v>
      </c>
      <c r="C25" s="3" t="s">
        <v>17</v>
      </c>
      <c r="D25" s="3" t="s">
        <v>52</v>
      </c>
      <c r="E25" s="3" t="s">
        <v>52</v>
      </c>
      <c r="F25" s="3" t="s">
        <v>52</v>
      </c>
      <c r="G25" s="3" t="s">
        <v>52</v>
      </c>
      <c r="H25" s="3" t="s">
        <v>18</v>
      </c>
      <c r="I25" s="3" t="s">
        <v>53</v>
      </c>
      <c r="J25" s="44"/>
    </row>
    <row r="26" spans="1:10" ht="165.75" thickBot="1">
      <c r="A26" s="3">
        <v>14</v>
      </c>
      <c r="B26" s="3" t="s">
        <v>57</v>
      </c>
      <c r="C26" s="3" t="s">
        <v>17</v>
      </c>
      <c r="D26" s="3" t="s">
        <v>52</v>
      </c>
      <c r="E26" s="3" t="s">
        <v>52</v>
      </c>
      <c r="F26" s="3" t="s">
        <v>52</v>
      </c>
      <c r="G26" s="3" t="s">
        <v>52</v>
      </c>
      <c r="H26" s="3" t="s">
        <v>18</v>
      </c>
      <c r="I26" s="3" t="s">
        <v>53</v>
      </c>
      <c r="J26" s="44"/>
    </row>
    <row r="27" spans="1:10" ht="149.25" thickBot="1">
      <c r="A27" s="44">
        <v>15</v>
      </c>
      <c r="B27" s="3" t="s">
        <v>58</v>
      </c>
      <c r="C27" s="44" t="s">
        <v>17</v>
      </c>
      <c r="D27" s="3" t="s">
        <v>18</v>
      </c>
      <c r="E27" s="3" t="s">
        <v>18</v>
      </c>
      <c r="F27" s="3" t="s">
        <v>18</v>
      </c>
      <c r="G27" s="3" t="s">
        <v>18</v>
      </c>
      <c r="H27" s="3" t="s">
        <v>18</v>
      </c>
      <c r="I27" s="3" t="s">
        <v>59</v>
      </c>
      <c r="J27" s="44"/>
    </row>
    <row r="28" spans="1:10" ht="116.25" thickBot="1">
      <c r="A28" s="44"/>
      <c r="B28" s="4" t="s">
        <v>60</v>
      </c>
      <c r="C28" s="44"/>
      <c r="D28" s="3" t="s">
        <v>18</v>
      </c>
      <c r="E28" s="3" t="s">
        <v>18</v>
      </c>
      <c r="F28" s="3" t="s">
        <v>18</v>
      </c>
      <c r="G28" s="3" t="s">
        <v>18</v>
      </c>
      <c r="H28" s="3" t="s">
        <v>18</v>
      </c>
      <c r="I28" s="3" t="s">
        <v>59</v>
      </c>
      <c r="J28" s="44"/>
    </row>
    <row r="29" spans="1:10" ht="116.25" thickBot="1">
      <c r="A29" s="44"/>
      <c r="B29" s="4" t="s">
        <v>61</v>
      </c>
      <c r="C29" s="44"/>
      <c r="D29" s="3" t="s">
        <v>18</v>
      </c>
      <c r="E29" s="3" t="s">
        <v>18</v>
      </c>
      <c r="F29" s="3" t="s">
        <v>18</v>
      </c>
      <c r="G29" s="3" t="s">
        <v>18</v>
      </c>
      <c r="H29" s="3" t="s">
        <v>18</v>
      </c>
      <c r="I29" s="3" t="s">
        <v>59</v>
      </c>
      <c r="J29" s="44"/>
    </row>
    <row r="30" spans="1:10" ht="264.75" thickBot="1">
      <c r="A30" s="3">
        <v>16</v>
      </c>
      <c r="B30" s="3" t="s">
        <v>62</v>
      </c>
      <c r="C30" s="3" t="s">
        <v>17</v>
      </c>
      <c r="D30" s="3" t="s">
        <v>18</v>
      </c>
      <c r="E30" s="3" t="s">
        <v>18</v>
      </c>
      <c r="F30" s="3" t="s">
        <v>18</v>
      </c>
      <c r="G30" s="3" t="s">
        <v>18</v>
      </c>
      <c r="H30" s="3"/>
      <c r="I30" s="5" t="s">
        <v>63</v>
      </c>
      <c r="J30" s="3" t="s">
        <v>64</v>
      </c>
    </row>
    <row r="31" spans="1:10" ht="380.25" thickBot="1">
      <c r="A31" s="3">
        <v>17</v>
      </c>
      <c r="B31" s="3" t="s">
        <v>65</v>
      </c>
      <c r="C31" s="3" t="s">
        <v>17</v>
      </c>
      <c r="D31" s="3" t="s">
        <v>18</v>
      </c>
      <c r="E31" s="3" t="s">
        <v>18</v>
      </c>
      <c r="F31" s="3" t="s">
        <v>18</v>
      </c>
      <c r="G31" s="3" t="s">
        <v>18</v>
      </c>
      <c r="H31" s="3" t="s">
        <v>18</v>
      </c>
      <c r="I31" s="5" t="s">
        <v>66</v>
      </c>
      <c r="J31" s="3" t="s">
        <v>67</v>
      </c>
    </row>
    <row r="32" spans="1:10" ht="363.75" thickBot="1">
      <c r="A32" s="3">
        <v>18</v>
      </c>
      <c r="B32" s="3" t="s">
        <v>68</v>
      </c>
      <c r="C32" s="3" t="s">
        <v>17</v>
      </c>
      <c r="D32" s="3" t="s">
        <v>18</v>
      </c>
      <c r="E32" s="3" t="s">
        <v>18</v>
      </c>
      <c r="F32" s="3" t="s">
        <v>18</v>
      </c>
      <c r="G32" s="3" t="s">
        <v>18</v>
      </c>
      <c r="H32" s="3" t="s">
        <v>18</v>
      </c>
      <c r="I32" s="3" t="s">
        <v>69</v>
      </c>
      <c r="J32" s="3" t="s">
        <v>70</v>
      </c>
    </row>
    <row r="33" spans="1:10" ht="149.25" thickBot="1">
      <c r="A33" s="3">
        <v>19</v>
      </c>
      <c r="B33" s="3" t="s">
        <v>71</v>
      </c>
      <c r="C33" s="3" t="s">
        <v>17</v>
      </c>
      <c r="D33" s="3" t="s">
        <v>18</v>
      </c>
      <c r="E33" s="3" t="s">
        <v>18</v>
      </c>
      <c r="F33" s="3" t="s">
        <v>18</v>
      </c>
      <c r="G33" s="3" t="s">
        <v>18</v>
      </c>
      <c r="H33" s="3" t="s">
        <v>18</v>
      </c>
      <c r="I33" s="3" t="s">
        <v>72</v>
      </c>
      <c r="J33" s="3" t="s">
        <v>73</v>
      </c>
    </row>
    <row r="34" spans="1:10" ht="17.25" thickBot="1">
      <c r="A34" s="44">
        <v>20</v>
      </c>
      <c r="B34" s="44" t="s">
        <v>74</v>
      </c>
      <c r="C34" s="3">
        <v>2017</v>
      </c>
      <c r="D34" s="6">
        <f>G34</f>
        <v>5</v>
      </c>
      <c r="E34" s="6" t="s">
        <v>18</v>
      </c>
      <c r="F34" s="6" t="s">
        <v>18</v>
      </c>
      <c r="G34" s="6">
        <v>5</v>
      </c>
      <c r="H34" s="3" t="s">
        <v>18</v>
      </c>
      <c r="I34" s="44" t="s">
        <v>75</v>
      </c>
      <c r="J34" s="44" t="s">
        <v>76</v>
      </c>
    </row>
    <row r="35" spans="1:10" ht="17.25" thickBot="1">
      <c r="A35" s="44"/>
      <c r="B35" s="44"/>
      <c r="C35" s="3">
        <v>2018</v>
      </c>
      <c r="D35" s="6">
        <f>G35</f>
        <v>5</v>
      </c>
      <c r="E35" s="6" t="s">
        <v>18</v>
      </c>
      <c r="F35" s="6" t="s">
        <v>18</v>
      </c>
      <c r="G35" s="6">
        <v>5</v>
      </c>
      <c r="H35" s="3" t="s">
        <v>18</v>
      </c>
      <c r="I35" s="44"/>
      <c r="J35" s="44"/>
    </row>
    <row r="36" spans="1:10" ht="17.25" thickBot="1">
      <c r="A36" s="44"/>
      <c r="B36" s="44"/>
      <c r="C36" s="3">
        <v>2019</v>
      </c>
      <c r="D36" s="6">
        <f>G36</f>
        <v>5</v>
      </c>
      <c r="E36" s="6" t="s">
        <v>18</v>
      </c>
      <c r="F36" s="6" t="s">
        <v>18</v>
      </c>
      <c r="G36" s="6">
        <v>5</v>
      </c>
      <c r="H36" s="3" t="s">
        <v>18</v>
      </c>
      <c r="I36" s="44"/>
      <c r="J36" s="44"/>
    </row>
    <row r="37" spans="1:10" ht="17.25" thickBot="1">
      <c r="A37" s="44"/>
      <c r="B37" s="44"/>
      <c r="C37" s="3">
        <v>2020</v>
      </c>
      <c r="D37" s="6">
        <v>5</v>
      </c>
      <c r="E37" s="6" t="s">
        <v>18</v>
      </c>
      <c r="F37" s="6" t="s">
        <v>18</v>
      </c>
      <c r="G37" s="6">
        <v>5</v>
      </c>
      <c r="H37" s="3" t="s">
        <v>18</v>
      </c>
      <c r="I37" s="44"/>
      <c r="J37" s="44"/>
    </row>
    <row r="38" spans="1:10" ht="215.25" thickBot="1">
      <c r="A38" s="3">
        <v>21</v>
      </c>
      <c r="B38" s="3" t="s">
        <v>77</v>
      </c>
      <c r="C38" s="3" t="s">
        <v>17</v>
      </c>
      <c r="D38" s="3" t="s">
        <v>18</v>
      </c>
      <c r="E38" s="3" t="s">
        <v>18</v>
      </c>
      <c r="F38" s="3" t="s">
        <v>18</v>
      </c>
      <c r="G38" s="3" t="s">
        <v>18</v>
      </c>
      <c r="H38" s="3" t="s">
        <v>18</v>
      </c>
      <c r="I38" s="3" t="s">
        <v>78</v>
      </c>
      <c r="J38" s="7" t="s">
        <v>79</v>
      </c>
    </row>
    <row r="39" spans="1:10" ht="116.25" thickBot="1">
      <c r="A39" s="3">
        <v>22</v>
      </c>
      <c r="B39" s="3" t="s">
        <v>80</v>
      </c>
      <c r="C39" s="3" t="s">
        <v>17</v>
      </c>
      <c r="D39" s="3" t="s">
        <v>18</v>
      </c>
      <c r="E39" s="3" t="s">
        <v>18</v>
      </c>
      <c r="F39" s="3" t="s">
        <v>18</v>
      </c>
      <c r="G39" s="3" t="s">
        <v>18</v>
      </c>
      <c r="H39" s="3" t="s">
        <v>18</v>
      </c>
      <c r="I39" s="3" t="s">
        <v>81</v>
      </c>
      <c r="J39" s="3" t="s">
        <v>82</v>
      </c>
    </row>
    <row r="40" spans="1:10" ht="182.25" thickBot="1">
      <c r="A40" s="8">
        <v>23</v>
      </c>
      <c r="B40" s="8" t="s">
        <v>83</v>
      </c>
      <c r="C40" s="8" t="s">
        <v>17</v>
      </c>
      <c r="D40" s="8" t="s">
        <v>84</v>
      </c>
      <c r="E40" s="8" t="s">
        <v>84</v>
      </c>
      <c r="F40" s="8" t="s">
        <v>84</v>
      </c>
      <c r="G40" s="8" t="s">
        <v>84</v>
      </c>
      <c r="H40" s="8" t="s">
        <v>84</v>
      </c>
      <c r="I40" s="8" t="s">
        <v>85</v>
      </c>
      <c r="J40" s="8" t="s">
        <v>86</v>
      </c>
    </row>
    <row r="41" spans="1:10" ht="19.5" thickBot="1">
      <c r="A41" s="41" t="s">
        <v>87</v>
      </c>
      <c r="B41" s="41"/>
      <c r="C41" s="41"/>
      <c r="D41" s="41"/>
      <c r="E41" s="41"/>
      <c r="F41" s="41"/>
      <c r="G41" s="41"/>
      <c r="H41" s="41"/>
      <c r="I41" s="41"/>
      <c r="J41" s="41"/>
    </row>
    <row r="42" spans="1:10" ht="16.5">
      <c r="A42" s="42" t="s">
        <v>88</v>
      </c>
      <c r="B42" s="42"/>
      <c r="C42" s="42"/>
      <c r="D42" s="42"/>
      <c r="E42" s="42"/>
      <c r="F42" s="42"/>
      <c r="G42" s="42"/>
      <c r="H42" s="42"/>
      <c r="I42" s="42"/>
      <c r="J42" s="42"/>
    </row>
    <row r="43" spans="1:10" ht="17.25" thickBot="1">
      <c r="A43" s="43" t="s">
        <v>89</v>
      </c>
      <c r="B43" s="43"/>
      <c r="C43" s="43"/>
      <c r="D43" s="43"/>
      <c r="E43" s="43"/>
      <c r="F43" s="43"/>
      <c r="G43" s="43"/>
      <c r="H43" s="43"/>
      <c r="I43" s="43"/>
      <c r="J43" s="43"/>
    </row>
    <row r="44" spans="1:10" ht="297.75" thickBot="1">
      <c r="A44" s="3">
        <v>24</v>
      </c>
      <c r="B44" s="3" t="s">
        <v>90</v>
      </c>
      <c r="C44" s="3" t="s">
        <v>91</v>
      </c>
      <c r="D44" s="3" t="s">
        <v>18</v>
      </c>
      <c r="E44" s="3" t="s">
        <v>18</v>
      </c>
      <c r="F44" s="3" t="s">
        <v>18</v>
      </c>
      <c r="G44" s="3" t="s">
        <v>18</v>
      </c>
      <c r="H44" s="3" t="s">
        <v>18</v>
      </c>
      <c r="I44" s="3" t="s">
        <v>92</v>
      </c>
      <c r="J44" s="3" t="s">
        <v>93</v>
      </c>
    </row>
    <row r="45" spans="1:10" ht="409.6" thickBot="1">
      <c r="A45" s="3">
        <v>25</v>
      </c>
      <c r="B45" s="3" t="s">
        <v>94</v>
      </c>
      <c r="C45" s="3" t="s">
        <v>91</v>
      </c>
      <c r="D45" s="3" t="s">
        <v>18</v>
      </c>
      <c r="E45" s="3" t="s">
        <v>18</v>
      </c>
      <c r="F45" s="3" t="s">
        <v>18</v>
      </c>
      <c r="G45" s="3" t="s">
        <v>18</v>
      </c>
      <c r="H45" s="3" t="s">
        <v>18</v>
      </c>
      <c r="I45" s="9" t="s">
        <v>95</v>
      </c>
      <c r="J45" s="10" t="s">
        <v>96</v>
      </c>
    </row>
    <row r="46" spans="1:10" ht="409.6" thickBot="1">
      <c r="A46" s="3">
        <v>26</v>
      </c>
      <c r="B46" s="3" t="s">
        <v>97</v>
      </c>
      <c r="C46" s="3" t="s">
        <v>17</v>
      </c>
      <c r="D46" s="3" t="s">
        <v>18</v>
      </c>
      <c r="E46" s="3" t="s">
        <v>18</v>
      </c>
      <c r="F46" s="3" t="s">
        <v>18</v>
      </c>
      <c r="G46" s="3" t="s">
        <v>18</v>
      </c>
      <c r="H46" s="3"/>
      <c r="I46" s="11" t="s">
        <v>98</v>
      </c>
      <c r="J46" s="3" t="s">
        <v>99</v>
      </c>
    </row>
    <row r="47" spans="1:10" ht="201.75" customHeight="1" thickBot="1">
      <c r="A47" s="3">
        <v>27</v>
      </c>
      <c r="B47" s="3" t="s">
        <v>100</v>
      </c>
      <c r="C47" s="3" t="s">
        <v>91</v>
      </c>
      <c r="D47" s="3" t="s">
        <v>18</v>
      </c>
      <c r="E47" s="3" t="s">
        <v>18</v>
      </c>
      <c r="F47" s="3" t="s">
        <v>18</v>
      </c>
      <c r="G47" s="3" t="s">
        <v>18</v>
      </c>
      <c r="H47" s="3" t="s">
        <v>18</v>
      </c>
      <c r="I47" s="4" t="s">
        <v>101</v>
      </c>
      <c r="J47" s="3" t="s">
        <v>102</v>
      </c>
    </row>
    <row r="48" spans="1:10" ht="231.75" thickBot="1">
      <c r="A48" s="3">
        <v>28</v>
      </c>
      <c r="B48" s="3" t="s">
        <v>103</v>
      </c>
      <c r="C48" s="3" t="s">
        <v>91</v>
      </c>
      <c r="D48" s="3" t="s">
        <v>18</v>
      </c>
      <c r="E48" s="3" t="s">
        <v>18</v>
      </c>
      <c r="F48" s="3" t="s">
        <v>18</v>
      </c>
      <c r="G48" s="3" t="s">
        <v>18</v>
      </c>
      <c r="H48" s="3" t="s">
        <v>18</v>
      </c>
      <c r="I48" s="11" t="s">
        <v>104</v>
      </c>
      <c r="J48" s="3" t="s">
        <v>105</v>
      </c>
    </row>
    <row r="49" spans="1:10" ht="167.25" customHeight="1" thickBot="1">
      <c r="A49" s="3">
        <v>29</v>
      </c>
      <c r="B49" s="3" t="s">
        <v>106</v>
      </c>
      <c r="C49" s="3" t="s">
        <v>17</v>
      </c>
      <c r="D49" s="3" t="s">
        <v>18</v>
      </c>
      <c r="E49" s="3" t="s">
        <v>18</v>
      </c>
      <c r="F49" s="3" t="s">
        <v>18</v>
      </c>
      <c r="G49" s="3" t="s">
        <v>18</v>
      </c>
      <c r="H49" s="3" t="s">
        <v>18</v>
      </c>
      <c r="I49" s="11" t="s">
        <v>107</v>
      </c>
      <c r="J49" s="3" t="s">
        <v>73</v>
      </c>
    </row>
    <row r="50" spans="1:10" ht="44.25" customHeight="1" thickBot="1">
      <c r="A50" s="32">
        <v>30</v>
      </c>
      <c r="B50" s="44" t="s">
        <v>108</v>
      </c>
      <c r="C50" s="44">
        <v>2018</v>
      </c>
      <c r="D50" s="3">
        <v>165.65299999999999</v>
      </c>
      <c r="E50" s="3" t="s">
        <v>18</v>
      </c>
      <c r="F50" s="3" t="s">
        <v>18</v>
      </c>
      <c r="G50" s="3">
        <v>165.65299999999999</v>
      </c>
      <c r="H50" s="3" t="s">
        <v>18</v>
      </c>
      <c r="I50" s="11" t="s">
        <v>109</v>
      </c>
      <c r="J50" s="44" t="s">
        <v>110</v>
      </c>
    </row>
    <row r="51" spans="1:10" ht="53.25" customHeight="1" thickBot="1">
      <c r="A51" s="33"/>
      <c r="B51" s="44"/>
      <c r="C51" s="44"/>
      <c r="D51" s="12">
        <v>246</v>
      </c>
      <c r="E51" s="3" t="s">
        <v>18</v>
      </c>
      <c r="F51" s="3" t="s">
        <v>18</v>
      </c>
      <c r="G51" s="12">
        <v>246</v>
      </c>
      <c r="H51" s="3" t="s">
        <v>18</v>
      </c>
      <c r="I51" s="11" t="s">
        <v>111</v>
      </c>
      <c r="J51" s="44"/>
    </row>
    <row r="52" spans="1:10" ht="15.75" customHeight="1" thickBot="1">
      <c r="A52" s="33"/>
      <c r="B52" s="44"/>
      <c r="C52" s="44"/>
      <c r="D52" s="12">
        <v>122</v>
      </c>
      <c r="E52" s="3" t="s">
        <v>18</v>
      </c>
      <c r="F52" s="3" t="s">
        <v>18</v>
      </c>
      <c r="G52" s="12">
        <v>122</v>
      </c>
      <c r="H52" s="3" t="s">
        <v>18</v>
      </c>
      <c r="I52" s="11" t="s">
        <v>112</v>
      </c>
      <c r="J52" s="44"/>
    </row>
    <row r="53" spans="1:10" ht="22.5" customHeight="1" thickBot="1">
      <c r="A53" s="33"/>
      <c r="B53" s="44"/>
      <c r="C53" s="44"/>
      <c r="D53" s="12">
        <v>100</v>
      </c>
      <c r="E53" s="3" t="s">
        <v>18</v>
      </c>
      <c r="F53" s="3" t="s">
        <v>18</v>
      </c>
      <c r="G53" s="12">
        <v>100</v>
      </c>
      <c r="H53" s="3" t="s">
        <v>18</v>
      </c>
      <c r="I53" s="11" t="s">
        <v>113</v>
      </c>
      <c r="J53" s="44"/>
    </row>
    <row r="54" spans="1:10" ht="21.75" customHeight="1" thickBot="1">
      <c r="A54" s="33"/>
      <c r="B54" s="44"/>
      <c r="C54" s="44"/>
      <c r="D54" s="12">
        <v>950</v>
      </c>
      <c r="E54" s="3" t="s">
        <v>18</v>
      </c>
      <c r="F54" s="3" t="s">
        <v>18</v>
      </c>
      <c r="G54" s="12">
        <v>950</v>
      </c>
      <c r="H54" s="3" t="s">
        <v>18</v>
      </c>
      <c r="I54" s="11" t="s">
        <v>114</v>
      </c>
      <c r="J54" s="44"/>
    </row>
    <row r="55" spans="1:10" ht="21.75" customHeight="1" thickBot="1">
      <c r="A55" s="33"/>
      <c r="B55" s="44"/>
      <c r="C55" s="44"/>
      <c r="D55" s="12">
        <v>70</v>
      </c>
      <c r="E55" s="3" t="s">
        <v>18</v>
      </c>
      <c r="F55" s="3" t="s">
        <v>18</v>
      </c>
      <c r="G55" s="12">
        <v>70</v>
      </c>
      <c r="H55" s="3" t="s">
        <v>18</v>
      </c>
      <c r="I55" s="11" t="s">
        <v>115</v>
      </c>
      <c r="J55" s="44"/>
    </row>
    <row r="56" spans="1:10" ht="20.25" customHeight="1" thickBot="1">
      <c r="A56" s="33"/>
      <c r="B56" s="44"/>
      <c r="C56" s="44"/>
      <c r="D56" s="13">
        <f>D66+D76+D86+D96+D107+D117</f>
        <v>354.4</v>
      </c>
      <c r="E56" s="13">
        <f>E66+E76+E86+E96+E107+E117</f>
        <v>0</v>
      </c>
      <c r="F56" s="13">
        <f>F66+F76+F86+F96+F107+F117</f>
        <v>0</v>
      </c>
      <c r="G56" s="13">
        <f>G66+G76+G86+G96+G107+G117</f>
        <v>354.4</v>
      </c>
      <c r="H56" s="13">
        <f>H66+H76+H86+H96+H107+H117</f>
        <v>0</v>
      </c>
      <c r="I56" s="11" t="s">
        <v>116</v>
      </c>
      <c r="J56" s="44"/>
    </row>
    <row r="57" spans="1:10" ht="18.75" customHeight="1" thickBot="1">
      <c r="A57" s="33"/>
      <c r="B57" s="44"/>
      <c r="C57" s="44"/>
      <c r="D57" s="13">
        <f>D67+D77+D87+D97+D108</f>
        <v>1726.04</v>
      </c>
      <c r="E57" s="13">
        <f>E67+E77+E87+E97+E108</f>
        <v>0</v>
      </c>
      <c r="F57" s="13">
        <f>F67+F77+F87+F97+F108</f>
        <v>0</v>
      </c>
      <c r="G57" s="13">
        <f>G67+G77+G87+G97+G108</f>
        <v>1726.04</v>
      </c>
      <c r="H57" s="13">
        <f>H67+H77+H87+H97+H108</f>
        <v>0</v>
      </c>
      <c r="I57" s="11" t="s">
        <v>117</v>
      </c>
      <c r="J57" s="44"/>
    </row>
    <row r="58" spans="1:10" ht="18" customHeight="1" thickBot="1">
      <c r="A58" s="33"/>
      <c r="B58" s="44"/>
      <c r="C58" s="44"/>
      <c r="D58" s="13">
        <v>456</v>
      </c>
      <c r="E58" s="13">
        <f>E68+E78+E88+E98+E109</f>
        <v>0</v>
      </c>
      <c r="F58" s="13">
        <f>F68+F78+F88+F98+F109</f>
        <v>0</v>
      </c>
      <c r="G58" s="13">
        <f>G68+G78+G88+G98+G109</f>
        <v>456</v>
      </c>
      <c r="H58" s="13">
        <f>H68+H78+H88+H98+H109</f>
        <v>0</v>
      </c>
      <c r="I58" s="11" t="s">
        <v>118</v>
      </c>
      <c r="J58" s="44"/>
    </row>
    <row r="59" spans="1:10" ht="22.5" customHeight="1" thickBot="1">
      <c r="A59" s="33"/>
      <c r="B59" s="44"/>
      <c r="C59" s="44"/>
      <c r="D59" s="14">
        <v>609.81299999999999</v>
      </c>
      <c r="E59" s="14" t="s">
        <v>18</v>
      </c>
      <c r="F59" s="13">
        <f>F79+F89+F99+F110</f>
        <v>0</v>
      </c>
      <c r="G59" s="13">
        <f>G69+G79+G89+G99+G110</f>
        <v>609.81299999999999</v>
      </c>
      <c r="H59" s="13">
        <f>H79+H89+H99+H110</f>
        <v>0</v>
      </c>
      <c r="I59" s="11" t="s">
        <v>119</v>
      </c>
      <c r="J59" s="44"/>
    </row>
    <row r="60" spans="1:10" ht="21" customHeight="1" thickBot="1">
      <c r="A60" s="33"/>
      <c r="B60" s="44"/>
      <c r="C60" s="44"/>
      <c r="D60" s="13">
        <v>606.5</v>
      </c>
      <c r="E60" s="14" t="s">
        <v>18</v>
      </c>
      <c r="F60" s="14" t="s">
        <v>18</v>
      </c>
      <c r="G60" s="14">
        <v>606.5</v>
      </c>
      <c r="H60" s="14" t="s">
        <v>18</v>
      </c>
      <c r="I60" s="11" t="s">
        <v>120</v>
      </c>
      <c r="J60" s="44"/>
    </row>
    <row r="61" spans="1:10" ht="36" customHeight="1" thickBot="1">
      <c r="A61" s="33"/>
      <c r="B61" s="44"/>
      <c r="C61" s="44"/>
      <c r="D61" s="13">
        <v>709</v>
      </c>
      <c r="E61" s="14" t="s">
        <v>18</v>
      </c>
      <c r="F61" s="14" t="s">
        <v>18</v>
      </c>
      <c r="G61" s="13">
        <f>G71+G81+G91+G101+G113+G121</f>
        <v>459</v>
      </c>
      <c r="H61" s="14" t="s">
        <v>18</v>
      </c>
      <c r="I61" s="11" t="s">
        <v>121</v>
      </c>
      <c r="J61" s="44"/>
    </row>
    <row r="62" spans="1:10" ht="26.25" customHeight="1" thickBot="1">
      <c r="A62" s="33"/>
      <c r="B62" s="44"/>
      <c r="C62" s="3">
        <v>2019</v>
      </c>
      <c r="D62" s="12" t="s">
        <v>18</v>
      </c>
      <c r="E62" s="3" t="s">
        <v>18</v>
      </c>
      <c r="F62" s="3" t="s">
        <v>18</v>
      </c>
      <c r="G62" s="12" t="s">
        <v>18</v>
      </c>
      <c r="H62" s="3" t="s">
        <v>18</v>
      </c>
      <c r="I62" s="11" t="s">
        <v>122</v>
      </c>
      <c r="J62" s="44"/>
    </row>
    <row r="63" spans="1:10" ht="30" customHeight="1" thickBot="1">
      <c r="A63" s="34"/>
      <c r="B63" s="44"/>
      <c r="C63" s="3">
        <v>2020</v>
      </c>
      <c r="D63" s="12" t="s">
        <v>18</v>
      </c>
      <c r="E63" s="3" t="s">
        <v>18</v>
      </c>
      <c r="F63" s="3" t="s">
        <v>18</v>
      </c>
      <c r="G63" s="12" t="s">
        <v>18</v>
      </c>
      <c r="H63" s="3" t="s">
        <v>18</v>
      </c>
      <c r="I63" s="11" t="s">
        <v>122</v>
      </c>
      <c r="J63" s="44"/>
    </row>
    <row r="64" spans="1:10" ht="17.25" thickBot="1">
      <c r="A64" s="35" t="s">
        <v>123</v>
      </c>
      <c r="B64" s="32" t="s">
        <v>124</v>
      </c>
      <c r="C64" s="15">
        <v>2017</v>
      </c>
      <c r="D64" s="13">
        <f>E64+F64+G64+H64</f>
        <v>0</v>
      </c>
      <c r="E64" s="3"/>
      <c r="F64" s="3"/>
      <c r="G64" s="13">
        <v>0</v>
      </c>
      <c r="H64" s="3"/>
      <c r="I64" s="16" t="s">
        <v>125</v>
      </c>
      <c r="J64" s="17">
        <v>0.11</v>
      </c>
    </row>
    <row r="65" spans="1:10" ht="17.25" thickBot="1">
      <c r="A65" s="36"/>
      <c r="B65" s="33"/>
      <c r="C65" s="40">
        <v>2018</v>
      </c>
      <c r="D65" s="13">
        <f>E65+F65+G65+H65</f>
        <v>1713.327</v>
      </c>
      <c r="E65" s="3"/>
      <c r="F65" s="3"/>
      <c r="G65" s="13">
        <f>G66+G67+G68+G69+G70+G71</f>
        <v>1713.327</v>
      </c>
      <c r="H65" s="3"/>
      <c r="I65" s="18"/>
      <c r="J65" s="32" t="s">
        <v>126</v>
      </c>
    </row>
    <row r="66" spans="1:10" ht="33.75" thickBot="1">
      <c r="A66" s="36"/>
      <c r="B66" s="33"/>
      <c r="C66" s="33"/>
      <c r="D66" s="12">
        <f t="shared" ref="D66:D73" si="0">E66+F66+G66+H66</f>
        <v>50</v>
      </c>
      <c r="E66" s="3"/>
      <c r="F66" s="3"/>
      <c r="G66" s="12">
        <v>50</v>
      </c>
      <c r="H66" s="3"/>
      <c r="I66" s="11" t="s">
        <v>127</v>
      </c>
      <c r="J66" s="33"/>
    </row>
    <row r="67" spans="1:10" ht="33.75" thickBot="1">
      <c r="A67" s="36"/>
      <c r="B67" s="33"/>
      <c r="C67" s="33"/>
      <c r="D67" s="12">
        <f t="shared" si="0"/>
        <v>500</v>
      </c>
      <c r="E67" s="3"/>
      <c r="F67" s="3"/>
      <c r="G67" s="12">
        <v>500</v>
      </c>
      <c r="H67" s="3"/>
      <c r="I67" s="11" t="s">
        <v>128</v>
      </c>
      <c r="J67" s="33"/>
    </row>
    <row r="68" spans="1:10" ht="26.25" customHeight="1" thickBot="1">
      <c r="A68" s="36"/>
      <c r="B68" s="33"/>
      <c r="C68" s="33"/>
      <c r="D68" s="12">
        <f t="shared" si="0"/>
        <v>400</v>
      </c>
      <c r="E68" s="3"/>
      <c r="F68" s="3"/>
      <c r="G68" s="12">
        <v>400</v>
      </c>
      <c r="H68" s="3"/>
      <c r="I68" s="11" t="s">
        <v>129</v>
      </c>
      <c r="J68" s="33"/>
    </row>
    <row r="69" spans="1:10" ht="27" customHeight="1" thickBot="1">
      <c r="A69" s="36"/>
      <c r="B69" s="33"/>
      <c r="C69" s="33"/>
      <c r="D69" s="12">
        <f t="shared" si="0"/>
        <v>513.327</v>
      </c>
      <c r="E69" s="3"/>
      <c r="F69" s="3"/>
      <c r="G69" s="12">
        <v>513.327</v>
      </c>
      <c r="H69" s="3"/>
      <c r="I69" s="11" t="s">
        <v>130</v>
      </c>
      <c r="J69" s="33"/>
    </row>
    <row r="70" spans="1:10" ht="21" customHeight="1" thickBot="1">
      <c r="A70" s="36"/>
      <c r="B70" s="33"/>
      <c r="C70" s="33"/>
      <c r="D70" s="12">
        <f t="shared" si="0"/>
        <v>0</v>
      </c>
      <c r="E70" s="3"/>
      <c r="F70" s="3"/>
      <c r="G70" s="12">
        <v>0</v>
      </c>
      <c r="H70" s="3"/>
      <c r="I70" s="11" t="s">
        <v>131</v>
      </c>
      <c r="J70" s="33"/>
    </row>
    <row r="71" spans="1:10" ht="23.25" customHeight="1" thickBot="1">
      <c r="A71" s="36"/>
      <c r="B71" s="33"/>
      <c r="C71" s="34"/>
      <c r="D71" s="12">
        <f t="shared" si="0"/>
        <v>250</v>
      </c>
      <c r="E71" s="3"/>
      <c r="F71" s="3"/>
      <c r="G71" s="12">
        <v>250</v>
      </c>
      <c r="H71" s="3"/>
      <c r="I71" s="11" t="s">
        <v>132</v>
      </c>
      <c r="J71" s="34"/>
    </row>
    <row r="72" spans="1:10" ht="17.25" thickBot="1">
      <c r="A72" s="36"/>
      <c r="B72" s="33"/>
      <c r="C72" s="3">
        <v>2019</v>
      </c>
      <c r="D72" s="13">
        <f t="shared" si="0"/>
        <v>0</v>
      </c>
      <c r="E72" s="3"/>
      <c r="F72" s="3"/>
      <c r="G72" s="13">
        <v>0</v>
      </c>
      <c r="H72" s="3"/>
      <c r="I72" s="16" t="s">
        <v>125</v>
      </c>
      <c r="J72" s="17">
        <v>1</v>
      </c>
    </row>
    <row r="73" spans="1:10" ht="17.25" thickBot="1">
      <c r="A73" s="37"/>
      <c r="B73" s="34"/>
      <c r="C73" s="3">
        <v>2020</v>
      </c>
      <c r="D73" s="13">
        <f t="shared" si="0"/>
        <v>0</v>
      </c>
      <c r="E73" s="3"/>
      <c r="F73" s="3"/>
      <c r="G73" s="13">
        <v>0</v>
      </c>
      <c r="H73" s="3"/>
      <c r="I73" s="16" t="s">
        <v>125</v>
      </c>
      <c r="J73" s="17">
        <v>1</v>
      </c>
    </row>
    <row r="74" spans="1:10" ht="17.25" thickBot="1">
      <c r="A74" s="35" t="s">
        <v>133</v>
      </c>
      <c r="B74" s="32" t="s">
        <v>134</v>
      </c>
      <c r="C74" s="3">
        <v>2017</v>
      </c>
      <c r="D74" s="13">
        <v>0</v>
      </c>
      <c r="E74" s="3"/>
      <c r="F74" s="3"/>
      <c r="G74" s="13">
        <v>0</v>
      </c>
      <c r="H74" s="3"/>
      <c r="I74" s="16" t="s">
        <v>125</v>
      </c>
      <c r="J74" s="17">
        <v>0</v>
      </c>
    </row>
    <row r="75" spans="1:10" ht="17.25" thickBot="1">
      <c r="A75" s="36"/>
      <c r="B75" s="33"/>
      <c r="C75" s="32">
        <v>2018</v>
      </c>
      <c r="D75" s="12">
        <f>D76+D77+D78+D79+D80+D81</f>
        <v>59</v>
      </c>
      <c r="E75" s="13">
        <f>E76+E77+E78+E79+E80+E81</f>
        <v>0</v>
      </c>
      <c r="F75" s="13">
        <f>F76+F77+F78+F79+F80+F81</f>
        <v>0</v>
      </c>
      <c r="G75" s="13">
        <f>G76+G77+G78+G79+G80+G81</f>
        <v>59</v>
      </c>
      <c r="H75" s="13">
        <f>H76+H77+H78+H79+H80+H81</f>
        <v>0</v>
      </c>
      <c r="I75" s="16" t="s">
        <v>125</v>
      </c>
      <c r="J75" s="32" t="s">
        <v>135</v>
      </c>
    </row>
    <row r="76" spans="1:10" ht="17.25" customHeight="1" thickBot="1">
      <c r="A76" s="36"/>
      <c r="B76" s="33"/>
      <c r="C76" s="33"/>
      <c r="D76" s="12">
        <f t="shared" ref="D76:D81" si="1">E76+F76+G76+H76</f>
        <v>4.5</v>
      </c>
      <c r="E76" s="3"/>
      <c r="F76" s="3"/>
      <c r="G76" s="12">
        <v>4.5</v>
      </c>
      <c r="H76" s="3"/>
      <c r="I76" s="11" t="s">
        <v>127</v>
      </c>
      <c r="J76" s="33"/>
    </row>
    <row r="77" spans="1:10" ht="25.5" customHeight="1" thickBot="1">
      <c r="A77" s="36"/>
      <c r="B77" s="33"/>
      <c r="C77" s="33"/>
      <c r="D77" s="12">
        <f t="shared" si="1"/>
        <v>12</v>
      </c>
      <c r="E77" s="3"/>
      <c r="F77" s="3"/>
      <c r="G77" s="12">
        <v>12</v>
      </c>
      <c r="H77" s="3"/>
      <c r="I77" s="11" t="s">
        <v>128</v>
      </c>
      <c r="J77" s="33"/>
    </row>
    <row r="78" spans="1:10" ht="24.75" customHeight="1" thickBot="1">
      <c r="A78" s="36"/>
      <c r="B78" s="33"/>
      <c r="C78" s="33"/>
      <c r="D78" s="12">
        <f t="shared" si="1"/>
        <v>6</v>
      </c>
      <c r="E78" s="3"/>
      <c r="F78" s="3"/>
      <c r="G78" s="12">
        <v>6</v>
      </c>
      <c r="H78" s="3"/>
      <c r="I78" s="11" t="s">
        <v>129</v>
      </c>
      <c r="J78" s="33"/>
    </row>
    <row r="79" spans="1:10" ht="25.5" customHeight="1" thickBot="1">
      <c r="A79" s="36"/>
      <c r="B79" s="33"/>
      <c r="C79" s="33"/>
      <c r="D79" s="12">
        <f t="shared" si="1"/>
        <v>21</v>
      </c>
      <c r="E79" s="3"/>
      <c r="F79" s="3"/>
      <c r="G79" s="12">
        <v>21</v>
      </c>
      <c r="H79" s="3"/>
      <c r="I79" s="11" t="s">
        <v>130</v>
      </c>
      <c r="J79" s="33"/>
    </row>
    <row r="80" spans="1:10" ht="15.75" customHeight="1" thickBot="1">
      <c r="A80" s="36"/>
      <c r="B80" s="33"/>
      <c r="C80" s="33"/>
      <c r="D80" s="12">
        <f t="shared" si="1"/>
        <v>6.5</v>
      </c>
      <c r="E80" s="3"/>
      <c r="F80" s="3"/>
      <c r="G80" s="12">
        <v>6.5</v>
      </c>
      <c r="H80" s="3"/>
      <c r="I80" s="11" t="s">
        <v>131</v>
      </c>
      <c r="J80" s="33"/>
    </row>
    <row r="81" spans="1:10" ht="19.5" customHeight="1" thickBot="1">
      <c r="A81" s="36"/>
      <c r="B81" s="33"/>
      <c r="C81" s="34"/>
      <c r="D81" s="12">
        <f t="shared" si="1"/>
        <v>9</v>
      </c>
      <c r="E81" s="3"/>
      <c r="F81" s="3"/>
      <c r="G81" s="12">
        <v>9</v>
      </c>
      <c r="H81" s="3"/>
      <c r="I81" s="11" t="s">
        <v>132</v>
      </c>
      <c r="J81" s="34"/>
    </row>
    <row r="82" spans="1:10" ht="18" customHeight="1" thickBot="1">
      <c r="A82" s="36"/>
      <c r="B82" s="33"/>
      <c r="C82" s="3">
        <v>2019</v>
      </c>
      <c r="D82" s="13">
        <f>D83+D84+D87+D88+D89+D92</f>
        <v>248.07999999999998</v>
      </c>
      <c r="E82" s="14"/>
      <c r="F82" s="14"/>
      <c r="G82" s="13">
        <v>0</v>
      </c>
      <c r="H82" s="3"/>
      <c r="I82" s="11" t="s">
        <v>136</v>
      </c>
      <c r="J82" s="17">
        <v>1</v>
      </c>
    </row>
    <row r="83" spans="1:10" ht="24.75" customHeight="1" thickBot="1">
      <c r="A83" s="37"/>
      <c r="B83" s="34"/>
      <c r="C83" s="3">
        <v>2020</v>
      </c>
      <c r="D83" s="13">
        <f>D84+D87+D88+D89+D92+D93</f>
        <v>124.04</v>
      </c>
      <c r="E83" s="14"/>
      <c r="F83" s="14"/>
      <c r="G83" s="13">
        <v>0</v>
      </c>
      <c r="H83" s="3"/>
      <c r="I83" s="11" t="s">
        <v>136</v>
      </c>
      <c r="J83" s="17">
        <v>1</v>
      </c>
    </row>
    <row r="84" spans="1:10" ht="26.25" customHeight="1" thickBot="1">
      <c r="A84" s="32" t="s">
        <v>137</v>
      </c>
      <c r="B84" s="32" t="s">
        <v>138</v>
      </c>
      <c r="C84" s="3">
        <v>2017</v>
      </c>
      <c r="D84" s="13">
        <f>E84+F84+G84+H84</f>
        <v>0</v>
      </c>
      <c r="E84" s="14"/>
      <c r="F84" s="14"/>
      <c r="G84" s="13">
        <v>0</v>
      </c>
      <c r="H84" s="3"/>
      <c r="I84" s="11" t="s">
        <v>136</v>
      </c>
      <c r="J84" s="17">
        <v>0</v>
      </c>
    </row>
    <row r="85" spans="1:10" ht="24.75" customHeight="1" thickBot="1">
      <c r="A85" s="33"/>
      <c r="B85" s="33"/>
      <c r="C85" s="32">
        <v>2018</v>
      </c>
      <c r="D85" s="13">
        <f t="shared" ref="D85:D92" si="2">E85+F85+G85+H85</f>
        <v>124.04</v>
      </c>
      <c r="E85" s="19">
        <v>0</v>
      </c>
      <c r="F85" s="19">
        <v>0</v>
      </c>
      <c r="G85" s="13">
        <f>G86+G87+G88+G89+G90+G91</f>
        <v>124.04</v>
      </c>
      <c r="H85" s="14">
        <v>0</v>
      </c>
      <c r="I85" s="11" t="s">
        <v>136</v>
      </c>
      <c r="J85" s="32" t="s">
        <v>139</v>
      </c>
    </row>
    <row r="86" spans="1:10" ht="20.25" customHeight="1" thickBot="1">
      <c r="A86" s="33"/>
      <c r="B86" s="33"/>
      <c r="C86" s="33"/>
      <c r="D86" s="12">
        <f t="shared" si="2"/>
        <v>0</v>
      </c>
      <c r="E86" s="3"/>
      <c r="F86" s="3"/>
      <c r="G86" s="12">
        <v>0</v>
      </c>
      <c r="H86" s="3"/>
      <c r="I86" s="11" t="s">
        <v>127</v>
      </c>
      <c r="J86" s="33"/>
    </row>
    <row r="87" spans="1:10" ht="21" customHeight="1" thickBot="1">
      <c r="A87" s="33"/>
      <c r="B87" s="33"/>
      <c r="C87" s="33"/>
      <c r="D87" s="12">
        <f t="shared" si="2"/>
        <v>48.554000000000002</v>
      </c>
      <c r="E87" s="3"/>
      <c r="F87" s="3"/>
      <c r="G87" s="12">
        <v>48.554000000000002</v>
      </c>
      <c r="H87" s="3"/>
      <c r="I87" s="11" t="s">
        <v>128</v>
      </c>
      <c r="J87" s="33"/>
    </row>
    <row r="88" spans="1:10" ht="22.5" customHeight="1" thickBot="1">
      <c r="A88" s="33"/>
      <c r="B88" s="33"/>
      <c r="C88" s="33"/>
      <c r="D88" s="12">
        <f t="shared" si="2"/>
        <v>0</v>
      </c>
      <c r="E88" s="3"/>
      <c r="F88" s="3"/>
      <c r="G88" s="12">
        <v>0</v>
      </c>
      <c r="H88" s="3"/>
      <c r="I88" s="11" t="s">
        <v>129</v>
      </c>
      <c r="J88" s="33"/>
    </row>
    <row r="89" spans="1:10" ht="21" customHeight="1" thickBot="1">
      <c r="A89" s="33"/>
      <c r="B89" s="33"/>
      <c r="C89" s="33"/>
      <c r="D89" s="12">
        <f t="shared" si="2"/>
        <v>75.486000000000004</v>
      </c>
      <c r="E89" s="3"/>
      <c r="F89" s="3"/>
      <c r="G89" s="12">
        <v>75.486000000000004</v>
      </c>
      <c r="H89" s="3"/>
      <c r="I89" s="11" t="s">
        <v>130</v>
      </c>
      <c r="J89" s="33"/>
    </row>
    <row r="90" spans="1:10" ht="18.75" customHeight="1" thickBot="1">
      <c r="A90" s="33"/>
      <c r="B90" s="33"/>
      <c r="C90" s="33"/>
      <c r="D90" s="12">
        <f t="shared" si="2"/>
        <v>0</v>
      </c>
      <c r="E90" s="3"/>
      <c r="F90" s="3"/>
      <c r="G90" s="12">
        <v>0</v>
      </c>
      <c r="H90" s="3"/>
      <c r="I90" s="11" t="s">
        <v>131</v>
      </c>
      <c r="J90" s="33"/>
    </row>
    <row r="91" spans="1:10" ht="18.75" customHeight="1" thickBot="1">
      <c r="A91" s="33"/>
      <c r="B91" s="33"/>
      <c r="C91" s="34"/>
      <c r="D91" s="12">
        <f t="shared" si="2"/>
        <v>0</v>
      </c>
      <c r="E91" s="3"/>
      <c r="F91" s="3"/>
      <c r="G91" s="12">
        <v>0</v>
      </c>
      <c r="H91" s="3"/>
      <c r="I91" s="11" t="s">
        <v>132</v>
      </c>
      <c r="J91" s="34"/>
    </row>
    <row r="92" spans="1:10" ht="18.75" customHeight="1" thickBot="1">
      <c r="A92" s="33"/>
      <c r="B92" s="33"/>
      <c r="C92" s="3">
        <v>2019</v>
      </c>
      <c r="D92" s="13">
        <f t="shared" si="2"/>
        <v>0</v>
      </c>
      <c r="E92" s="14"/>
      <c r="F92" s="14"/>
      <c r="G92" s="13">
        <v>0</v>
      </c>
      <c r="H92" s="3"/>
      <c r="I92" s="11" t="s">
        <v>136</v>
      </c>
      <c r="J92" s="17">
        <v>1</v>
      </c>
    </row>
    <row r="93" spans="1:10" ht="19.5" customHeight="1" thickBot="1">
      <c r="A93" s="34"/>
      <c r="B93" s="34"/>
      <c r="C93" s="3">
        <v>2020</v>
      </c>
      <c r="D93" s="13">
        <f>E93+F93+G93+H93</f>
        <v>0</v>
      </c>
      <c r="E93" s="14"/>
      <c r="F93" s="14"/>
      <c r="G93" s="13">
        <v>0</v>
      </c>
      <c r="H93" s="3"/>
      <c r="I93" s="11" t="s">
        <v>136</v>
      </c>
      <c r="J93" s="17">
        <v>1</v>
      </c>
    </row>
    <row r="94" spans="1:10" ht="25.5" customHeight="1" thickBot="1">
      <c r="A94" s="32" t="s">
        <v>140</v>
      </c>
      <c r="B94" s="32" t="s">
        <v>141</v>
      </c>
      <c r="C94" s="3">
        <v>2017</v>
      </c>
      <c r="D94" s="13">
        <f>E94+F94+G94+H94</f>
        <v>0</v>
      </c>
      <c r="E94" s="14"/>
      <c r="F94" s="14"/>
      <c r="G94" s="13">
        <v>0</v>
      </c>
      <c r="H94" s="3"/>
      <c r="I94" s="11" t="s">
        <v>136</v>
      </c>
      <c r="J94" s="17">
        <v>0.33</v>
      </c>
    </row>
    <row r="95" spans="1:10" ht="19.5" customHeight="1" thickBot="1">
      <c r="A95" s="33"/>
      <c r="B95" s="33"/>
      <c r="C95" s="32">
        <v>2018</v>
      </c>
      <c r="D95" s="13">
        <f>D96+D97+D98+D99+D100+D101</f>
        <v>816</v>
      </c>
      <c r="E95" s="13">
        <f>E96+E97+E98+E99+E100+E101</f>
        <v>0</v>
      </c>
      <c r="F95" s="13">
        <f>F96+F97+F98+F99+F100+F101</f>
        <v>0</v>
      </c>
      <c r="G95" s="13">
        <f>G96+G97+G98+G99+G100+G101</f>
        <v>816</v>
      </c>
      <c r="H95" s="13">
        <f>H96+H97+H98+H99+H100+H101</f>
        <v>0</v>
      </c>
      <c r="I95" s="11" t="s">
        <v>136</v>
      </c>
      <c r="J95" s="32" t="s">
        <v>142</v>
      </c>
    </row>
    <row r="96" spans="1:10" ht="21.75" customHeight="1" thickBot="1">
      <c r="A96" s="33"/>
      <c r="B96" s="33"/>
      <c r="C96" s="33"/>
      <c r="D96" s="12">
        <f>E96+F96+G96+H96</f>
        <v>150</v>
      </c>
      <c r="E96" s="3"/>
      <c r="F96" s="3"/>
      <c r="G96" s="12">
        <v>150</v>
      </c>
      <c r="H96" s="3"/>
      <c r="I96" s="11" t="s">
        <v>127</v>
      </c>
      <c r="J96" s="33"/>
    </row>
    <row r="97" spans="1:10" ht="22.5" customHeight="1" thickBot="1">
      <c r="A97" s="33"/>
      <c r="B97" s="33"/>
      <c r="C97" s="33"/>
      <c r="D97" s="12">
        <f t="shared" ref="D97:D105" si="3">E97+F97+G97+H97</f>
        <v>16</v>
      </c>
      <c r="E97" s="3"/>
      <c r="F97" s="3"/>
      <c r="G97" s="12">
        <v>16</v>
      </c>
      <c r="H97" s="3"/>
      <c r="I97" s="11" t="s">
        <v>128</v>
      </c>
      <c r="J97" s="33"/>
    </row>
    <row r="98" spans="1:10" ht="20.25" customHeight="1" thickBot="1">
      <c r="A98" s="33"/>
      <c r="B98" s="33"/>
      <c r="C98" s="33"/>
      <c r="D98" s="12">
        <f t="shared" si="3"/>
        <v>0</v>
      </c>
      <c r="E98" s="3"/>
      <c r="F98" s="3"/>
      <c r="G98" s="12">
        <v>0</v>
      </c>
      <c r="H98" s="3"/>
      <c r="I98" s="11" t="s">
        <v>129</v>
      </c>
      <c r="J98" s="33"/>
    </row>
    <row r="99" spans="1:10" ht="21" customHeight="1" thickBot="1">
      <c r="A99" s="33"/>
      <c r="B99" s="33"/>
      <c r="C99" s="33"/>
      <c r="D99" s="12">
        <f t="shared" si="3"/>
        <v>0</v>
      </c>
      <c r="E99" s="3"/>
      <c r="F99" s="3"/>
      <c r="G99" s="12">
        <v>0</v>
      </c>
      <c r="H99" s="3"/>
      <c r="I99" s="11" t="s">
        <v>130</v>
      </c>
      <c r="J99" s="33"/>
    </row>
    <row r="100" spans="1:10" ht="22.5" customHeight="1" thickBot="1">
      <c r="A100" s="33"/>
      <c r="B100" s="33"/>
      <c r="C100" s="33"/>
      <c r="D100" s="12">
        <f t="shared" si="3"/>
        <v>600</v>
      </c>
      <c r="E100" s="3"/>
      <c r="F100" s="3"/>
      <c r="G100" s="12">
        <v>600</v>
      </c>
      <c r="H100" s="3"/>
      <c r="I100" s="11" t="s">
        <v>131</v>
      </c>
      <c r="J100" s="33"/>
    </row>
    <row r="101" spans="1:10" ht="21.75" customHeight="1">
      <c r="A101" s="33"/>
      <c r="B101" s="33"/>
      <c r="C101" s="33"/>
      <c r="D101" s="20">
        <f>E101+F101+G101+H101</f>
        <v>50</v>
      </c>
      <c r="E101" s="8"/>
      <c r="F101" s="8"/>
      <c r="G101" s="20">
        <v>50</v>
      </c>
      <c r="H101" s="8"/>
      <c r="I101" s="21" t="s">
        <v>132</v>
      </c>
      <c r="J101" s="33"/>
    </row>
    <row r="102" spans="1:10" ht="16.5" thickBot="1">
      <c r="A102" s="33"/>
      <c r="B102" s="33"/>
      <c r="C102" s="38"/>
      <c r="D102" s="22">
        <f>E102+F102+G102+H102</f>
        <v>150</v>
      </c>
      <c r="E102" s="22"/>
      <c r="F102" s="22"/>
      <c r="G102" s="23">
        <v>150</v>
      </c>
      <c r="H102" s="22"/>
      <c r="I102" s="22" t="s">
        <v>143</v>
      </c>
      <c r="J102" s="39"/>
    </row>
    <row r="103" spans="1:10" ht="21.75" customHeight="1" thickBot="1">
      <c r="A103" s="33"/>
      <c r="B103" s="33"/>
      <c r="C103" s="3">
        <v>2019</v>
      </c>
      <c r="D103" s="24">
        <f t="shared" si="3"/>
        <v>0</v>
      </c>
      <c r="E103" s="25"/>
      <c r="F103" s="25"/>
      <c r="G103" s="24">
        <v>0</v>
      </c>
      <c r="H103" s="26"/>
      <c r="I103" s="27" t="s">
        <v>136</v>
      </c>
      <c r="J103" s="17">
        <v>1</v>
      </c>
    </row>
    <row r="104" spans="1:10" ht="22.5" customHeight="1" thickBot="1">
      <c r="A104" s="34"/>
      <c r="B104" s="34"/>
      <c r="C104" s="3">
        <v>2020</v>
      </c>
      <c r="D104" s="13">
        <f t="shared" si="3"/>
        <v>0</v>
      </c>
      <c r="E104" s="14"/>
      <c r="F104" s="14"/>
      <c r="G104" s="13">
        <v>0</v>
      </c>
      <c r="H104" s="3"/>
      <c r="I104" s="11" t="s">
        <v>136</v>
      </c>
      <c r="J104" s="17">
        <v>1</v>
      </c>
    </row>
    <row r="105" spans="1:10" ht="21" customHeight="1" thickBot="1">
      <c r="A105" s="32" t="s">
        <v>144</v>
      </c>
      <c r="B105" s="32" t="s">
        <v>145</v>
      </c>
      <c r="C105" s="3">
        <v>2017</v>
      </c>
      <c r="D105" s="13">
        <f t="shared" si="3"/>
        <v>0</v>
      </c>
      <c r="E105" s="14"/>
      <c r="F105" s="14"/>
      <c r="G105" s="13">
        <v>0</v>
      </c>
      <c r="H105" s="3"/>
      <c r="I105" s="11" t="s">
        <v>136</v>
      </c>
      <c r="J105" s="17">
        <v>0.33</v>
      </c>
    </row>
    <row r="106" spans="1:10" ht="16.5" customHeight="1" thickBot="1">
      <c r="A106" s="33"/>
      <c r="B106" s="33"/>
      <c r="C106" s="32">
        <v>2018</v>
      </c>
      <c r="D106" s="13">
        <f>E106+F106+G106+H106</f>
        <v>1374.4860000000001</v>
      </c>
      <c r="E106" s="14"/>
      <c r="F106" s="14"/>
      <c r="G106" s="13">
        <f>G107+G108+G109+G110+G111+G113</f>
        <v>1374.4860000000001</v>
      </c>
      <c r="H106" s="14"/>
      <c r="I106" s="11" t="s">
        <v>136</v>
      </c>
      <c r="J106" s="32" t="s">
        <v>146</v>
      </c>
    </row>
    <row r="107" spans="1:10" ht="23.25" customHeight="1" thickBot="1">
      <c r="A107" s="33"/>
      <c r="B107" s="33"/>
      <c r="C107" s="33"/>
      <c r="D107" s="12">
        <f>E107+F107+G107+H107</f>
        <v>75</v>
      </c>
      <c r="E107" s="3"/>
      <c r="F107" s="3"/>
      <c r="G107" s="12">
        <v>75</v>
      </c>
      <c r="H107" s="3"/>
      <c r="I107" s="11" t="s">
        <v>127</v>
      </c>
      <c r="J107" s="33"/>
    </row>
    <row r="108" spans="1:10" ht="21.75" customHeight="1" thickBot="1">
      <c r="A108" s="33"/>
      <c r="B108" s="33"/>
      <c r="C108" s="33"/>
      <c r="D108" s="12">
        <f t="shared" ref="D108:D123" si="4">E108+F108+G108+H108</f>
        <v>1149.4860000000001</v>
      </c>
      <c r="E108" s="3"/>
      <c r="F108" s="3"/>
      <c r="G108" s="12">
        <v>1149.4860000000001</v>
      </c>
      <c r="H108" s="3"/>
      <c r="I108" s="11" t="s">
        <v>128</v>
      </c>
      <c r="J108" s="33"/>
    </row>
    <row r="109" spans="1:10" ht="24" customHeight="1" thickBot="1">
      <c r="A109" s="33"/>
      <c r="B109" s="33"/>
      <c r="C109" s="33"/>
      <c r="D109" s="12">
        <f t="shared" si="4"/>
        <v>50</v>
      </c>
      <c r="E109" s="3"/>
      <c r="F109" s="3"/>
      <c r="G109" s="12">
        <v>50</v>
      </c>
      <c r="H109" s="3"/>
      <c r="I109" s="11" t="s">
        <v>129</v>
      </c>
      <c r="J109" s="33"/>
    </row>
    <row r="110" spans="1:10" ht="22.5" customHeight="1" thickBot="1">
      <c r="A110" s="33"/>
      <c r="B110" s="33"/>
      <c r="C110" s="33"/>
      <c r="D110" s="12">
        <f t="shared" si="4"/>
        <v>0</v>
      </c>
      <c r="E110" s="3"/>
      <c r="F110" s="3"/>
      <c r="G110" s="12">
        <v>0</v>
      </c>
      <c r="H110" s="3"/>
      <c r="I110" s="11" t="s">
        <v>130</v>
      </c>
      <c r="J110" s="33"/>
    </row>
    <row r="111" spans="1:10" ht="21" customHeight="1" thickBot="1">
      <c r="A111" s="33"/>
      <c r="B111" s="33"/>
      <c r="C111" s="33"/>
      <c r="D111" s="12">
        <f t="shared" si="4"/>
        <v>0</v>
      </c>
      <c r="E111" s="3"/>
      <c r="F111" s="3"/>
      <c r="G111" s="12">
        <v>0</v>
      </c>
      <c r="H111" s="3"/>
      <c r="I111" s="11" t="s">
        <v>131</v>
      </c>
      <c r="J111" s="33"/>
    </row>
    <row r="112" spans="1:10" ht="24.75" customHeight="1" thickBot="1">
      <c r="A112" s="33"/>
      <c r="B112" s="33"/>
      <c r="C112" s="33"/>
      <c r="D112" s="12">
        <f>E112+F112+G112+H112</f>
        <v>100</v>
      </c>
      <c r="E112" s="3"/>
      <c r="F112" s="3"/>
      <c r="G112" s="12">
        <v>100</v>
      </c>
      <c r="H112" s="3"/>
      <c r="I112" s="11" t="s">
        <v>132</v>
      </c>
      <c r="J112" s="33"/>
    </row>
    <row r="113" spans="1:10" ht="24" customHeight="1" thickBot="1">
      <c r="A113" s="33"/>
      <c r="B113" s="33"/>
      <c r="C113" s="34"/>
      <c r="D113" s="12">
        <f t="shared" si="4"/>
        <v>100</v>
      </c>
      <c r="E113" s="3"/>
      <c r="F113" s="3"/>
      <c r="G113" s="12">
        <v>100</v>
      </c>
      <c r="H113" s="3"/>
      <c r="I113" s="11" t="s">
        <v>143</v>
      </c>
      <c r="J113" s="34"/>
    </row>
    <row r="114" spans="1:10" ht="21.75" customHeight="1" thickBot="1">
      <c r="A114" s="33"/>
      <c r="B114" s="33"/>
      <c r="C114" s="3">
        <v>2019</v>
      </c>
      <c r="D114" s="13">
        <f t="shared" si="4"/>
        <v>0</v>
      </c>
      <c r="E114" s="14"/>
      <c r="F114" s="14"/>
      <c r="G114" s="13">
        <v>0</v>
      </c>
      <c r="H114" s="3"/>
      <c r="I114" s="11" t="s">
        <v>136</v>
      </c>
      <c r="J114" s="17">
        <v>1</v>
      </c>
    </row>
    <row r="115" spans="1:10" ht="20.25" customHeight="1" thickBot="1">
      <c r="A115" s="34"/>
      <c r="B115" s="34"/>
      <c r="C115" s="3">
        <v>2020</v>
      </c>
      <c r="D115" s="13">
        <f t="shared" si="4"/>
        <v>0</v>
      </c>
      <c r="E115" s="14"/>
      <c r="F115" s="14"/>
      <c r="G115" s="13">
        <v>0</v>
      </c>
      <c r="H115" s="3"/>
      <c r="I115" s="11" t="s">
        <v>136</v>
      </c>
      <c r="J115" s="17">
        <v>1</v>
      </c>
    </row>
    <row r="116" spans="1:10" ht="23.25" customHeight="1" thickBot="1">
      <c r="A116" s="32" t="s">
        <v>147</v>
      </c>
      <c r="B116" s="32" t="s">
        <v>148</v>
      </c>
      <c r="C116" s="3">
        <v>2017</v>
      </c>
      <c r="D116" s="13">
        <f t="shared" si="4"/>
        <v>0</v>
      </c>
      <c r="E116" s="14"/>
      <c r="F116" s="14"/>
      <c r="G116" s="13">
        <v>0</v>
      </c>
      <c r="H116" s="3"/>
      <c r="I116" s="11" t="s">
        <v>136</v>
      </c>
      <c r="J116" s="17">
        <v>1</v>
      </c>
    </row>
    <row r="117" spans="1:10" ht="24" customHeight="1" thickBot="1">
      <c r="A117" s="33"/>
      <c r="B117" s="33"/>
      <c r="C117" s="28">
        <v>2018</v>
      </c>
      <c r="D117" s="13">
        <f t="shared" si="4"/>
        <v>74.900000000000006</v>
      </c>
      <c r="E117" s="14"/>
      <c r="F117" s="14"/>
      <c r="G117" s="13">
        <v>74.900000000000006</v>
      </c>
      <c r="H117" s="3"/>
      <c r="I117" s="11" t="s">
        <v>127</v>
      </c>
      <c r="J117" s="17">
        <v>1</v>
      </c>
    </row>
    <row r="118" spans="1:10" ht="26.25" customHeight="1" thickBot="1">
      <c r="A118" s="33"/>
      <c r="B118" s="33"/>
      <c r="C118" s="3">
        <v>2019</v>
      </c>
      <c r="D118" s="13">
        <f t="shared" si="4"/>
        <v>0</v>
      </c>
      <c r="E118" s="14"/>
      <c r="F118" s="14"/>
      <c r="G118" s="13">
        <v>0</v>
      </c>
      <c r="H118" s="3"/>
      <c r="I118" s="11" t="s">
        <v>136</v>
      </c>
      <c r="J118" s="17">
        <v>1</v>
      </c>
    </row>
    <row r="119" spans="1:10" ht="24.75" customHeight="1" thickBot="1">
      <c r="A119" s="34"/>
      <c r="B119" s="34"/>
      <c r="C119" s="3">
        <v>2020</v>
      </c>
      <c r="D119" s="13">
        <f t="shared" si="4"/>
        <v>0</v>
      </c>
      <c r="E119" s="14"/>
      <c r="F119" s="14"/>
      <c r="G119" s="13">
        <v>0</v>
      </c>
      <c r="H119" s="3"/>
      <c r="I119" s="11" t="s">
        <v>136</v>
      </c>
      <c r="J119" s="17">
        <v>1</v>
      </c>
    </row>
    <row r="120" spans="1:10" ht="27" customHeight="1" thickBot="1">
      <c r="A120" s="32" t="s">
        <v>149</v>
      </c>
      <c r="B120" s="32" t="s">
        <v>150</v>
      </c>
      <c r="C120" s="14">
        <v>2017</v>
      </c>
      <c r="D120" s="13">
        <f t="shared" si="4"/>
        <v>0</v>
      </c>
      <c r="E120" s="14"/>
      <c r="F120" s="14"/>
      <c r="G120" s="13">
        <v>0</v>
      </c>
      <c r="H120" s="3"/>
      <c r="I120" s="11" t="s">
        <v>136</v>
      </c>
      <c r="J120" s="17">
        <v>0</v>
      </c>
    </row>
    <row r="121" spans="1:10" ht="22.5" customHeight="1" thickBot="1">
      <c r="A121" s="33"/>
      <c r="B121" s="33"/>
      <c r="C121" s="14">
        <v>2018</v>
      </c>
      <c r="D121" s="13">
        <f t="shared" si="4"/>
        <v>50</v>
      </c>
      <c r="E121" s="14"/>
      <c r="F121" s="14"/>
      <c r="G121" s="13">
        <v>50</v>
      </c>
      <c r="H121" s="3"/>
      <c r="I121" s="11" t="s">
        <v>143</v>
      </c>
      <c r="J121" s="17">
        <v>1</v>
      </c>
    </row>
    <row r="122" spans="1:10" ht="23.25" customHeight="1" thickBot="1">
      <c r="A122" s="33"/>
      <c r="B122" s="33"/>
      <c r="C122" s="14">
        <v>2019</v>
      </c>
      <c r="D122" s="13">
        <f t="shared" si="4"/>
        <v>0</v>
      </c>
      <c r="E122" s="14"/>
      <c r="F122" s="14"/>
      <c r="G122" s="13">
        <v>0</v>
      </c>
      <c r="H122" s="3"/>
      <c r="I122" s="11" t="s">
        <v>136</v>
      </c>
      <c r="J122" s="17">
        <v>1</v>
      </c>
    </row>
    <row r="123" spans="1:10" ht="20.25" customHeight="1" thickBot="1">
      <c r="A123" s="34"/>
      <c r="B123" s="34"/>
      <c r="C123" s="14">
        <v>2020</v>
      </c>
      <c r="D123" s="13">
        <f t="shared" si="4"/>
        <v>0</v>
      </c>
      <c r="E123" s="14"/>
      <c r="F123" s="14"/>
      <c r="G123" s="13">
        <v>0</v>
      </c>
      <c r="H123" s="3"/>
      <c r="I123" s="11" t="s">
        <v>136</v>
      </c>
      <c r="J123" s="17">
        <v>1</v>
      </c>
    </row>
    <row r="124" spans="1:10" ht="17.25" thickBot="1">
      <c r="A124" s="32"/>
      <c r="B124" s="32" t="s">
        <v>151</v>
      </c>
      <c r="C124" s="14">
        <v>2017</v>
      </c>
      <c r="D124" s="29">
        <f>G124</f>
        <v>5</v>
      </c>
      <c r="E124" s="29"/>
      <c r="F124" s="29"/>
      <c r="G124" s="29">
        <f>G34</f>
        <v>5</v>
      </c>
      <c r="H124" s="3"/>
      <c r="I124" s="35"/>
      <c r="J124" s="32"/>
    </row>
    <row r="125" spans="1:10" ht="17.25" thickBot="1">
      <c r="A125" s="33"/>
      <c r="B125" s="33"/>
      <c r="C125" s="14">
        <v>2018</v>
      </c>
      <c r="D125" s="13">
        <f>D61+D60+D59+D58+D57+D56+D55+D54+D53+D52+D51+D50+D35</f>
        <v>6120.4059999999999</v>
      </c>
      <c r="E125" s="29"/>
      <c r="F125" s="29"/>
      <c r="G125" s="13">
        <f>D125</f>
        <v>6120.4059999999999</v>
      </c>
      <c r="H125" s="3"/>
      <c r="I125" s="36"/>
      <c r="J125" s="33"/>
    </row>
    <row r="126" spans="1:10" ht="17.25" thickBot="1">
      <c r="A126" s="33"/>
      <c r="B126" s="33"/>
      <c r="C126" s="14">
        <v>2019</v>
      </c>
      <c r="D126" s="29">
        <f>G126</f>
        <v>5</v>
      </c>
      <c r="E126" s="29" t="s">
        <v>18</v>
      </c>
      <c r="F126" s="29" t="s">
        <v>18</v>
      </c>
      <c r="G126" s="29">
        <f>G36</f>
        <v>5</v>
      </c>
      <c r="H126" s="3" t="s">
        <v>18</v>
      </c>
      <c r="I126" s="36"/>
      <c r="J126" s="33"/>
    </row>
    <row r="127" spans="1:10" ht="17.25" thickBot="1">
      <c r="A127" s="33"/>
      <c r="B127" s="33"/>
      <c r="C127" s="14">
        <v>2020</v>
      </c>
      <c r="D127" s="29">
        <v>5</v>
      </c>
      <c r="E127" s="29"/>
      <c r="F127" s="29"/>
      <c r="G127" s="29">
        <v>5</v>
      </c>
      <c r="H127" s="3"/>
      <c r="I127" s="36"/>
      <c r="J127" s="33"/>
    </row>
    <row r="128" spans="1:10" ht="17.25" thickBot="1">
      <c r="A128" s="34"/>
      <c r="B128" s="34"/>
      <c r="C128" s="14" t="s">
        <v>17</v>
      </c>
      <c r="D128" s="13">
        <f>D124+D125+D126+D127</f>
        <v>6135.4059999999999</v>
      </c>
      <c r="E128" s="29" t="s">
        <v>18</v>
      </c>
      <c r="F128" s="29" t="s">
        <v>18</v>
      </c>
      <c r="G128" s="13">
        <f>G124+G125+G126+G127</f>
        <v>6135.4059999999999</v>
      </c>
      <c r="H128" s="3" t="s">
        <v>18</v>
      </c>
      <c r="I128" s="37"/>
      <c r="J128" s="34"/>
    </row>
    <row r="129" spans="1:10" ht="16.5">
      <c r="A129" s="30" t="s">
        <v>152</v>
      </c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1:10" ht="16.5">
      <c r="A130" s="31" t="s">
        <v>153</v>
      </c>
      <c r="B130" s="31"/>
      <c r="C130" s="31"/>
      <c r="D130" s="31"/>
      <c r="E130" s="31"/>
      <c r="F130" s="31"/>
      <c r="G130" s="31"/>
      <c r="H130" s="31"/>
      <c r="I130" s="31"/>
      <c r="J130" s="31"/>
    </row>
    <row r="131" spans="1:10" ht="16.5">
      <c r="A131" s="31" t="s">
        <v>154</v>
      </c>
      <c r="B131" s="31"/>
      <c r="C131" s="31"/>
      <c r="D131" s="31"/>
      <c r="E131" s="31"/>
      <c r="F131" s="31"/>
      <c r="G131" s="31"/>
      <c r="H131" s="31"/>
      <c r="I131" s="31"/>
      <c r="J131" s="31"/>
    </row>
    <row r="132" spans="1:10" ht="16.5">
      <c r="A132" s="31" t="s">
        <v>155</v>
      </c>
      <c r="B132" s="31"/>
      <c r="C132" s="31"/>
      <c r="D132" s="31"/>
      <c r="E132" s="31"/>
      <c r="F132" s="31"/>
      <c r="G132" s="31"/>
      <c r="H132" s="31"/>
      <c r="I132" s="31"/>
      <c r="J132" s="31"/>
    </row>
  </sheetData>
  <mergeCells count="64">
    <mergeCell ref="A17:A20"/>
    <mergeCell ref="C17:C20"/>
    <mergeCell ref="J17:J20"/>
    <mergeCell ref="A1:J1"/>
    <mergeCell ref="A2:J2"/>
    <mergeCell ref="A3:A5"/>
    <mergeCell ref="B3:B5"/>
    <mergeCell ref="C3:C5"/>
    <mergeCell ref="D3:D5"/>
    <mergeCell ref="E3:G3"/>
    <mergeCell ref="H3:H5"/>
    <mergeCell ref="I3:I5"/>
    <mergeCell ref="J3:J5"/>
    <mergeCell ref="E4:E5"/>
    <mergeCell ref="F4:G4"/>
    <mergeCell ref="A7:J7"/>
    <mergeCell ref="A8:J8"/>
    <mergeCell ref="A9:J9"/>
    <mergeCell ref="J23:J29"/>
    <mergeCell ref="A27:A29"/>
    <mergeCell ref="C27:C29"/>
    <mergeCell ref="A34:A37"/>
    <mergeCell ref="B34:B37"/>
    <mergeCell ref="I34:I37"/>
    <mergeCell ref="J34:J37"/>
    <mergeCell ref="A41:J41"/>
    <mergeCell ref="A42:J42"/>
    <mergeCell ref="A43:J43"/>
    <mergeCell ref="A50:A63"/>
    <mergeCell ref="B50:B63"/>
    <mergeCell ref="C50:C61"/>
    <mergeCell ref="J50:J63"/>
    <mergeCell ref="A64:A73"/>
    <mergeCell ref="B64:B73"/>
    <mergeCell ref="C65:C71"/>
    <mergeCell ref="J65:J71"/>
    <mergeCell ref="A74:A83"/>
    <mergeCell ref="B74:B83"/>
    <mergeCell ref="C75:C81"/>
    <mergeCell ref="J75:J81"/>
    <mergeCell ref="A84:A93"/>
    <mergeCell ref="B84:B93"/>
    <mergeCell ref="C85:C91"/>
    <mergeCell ref="J85:J91"/>
    <mergeCell ref="A94:A104"/>
    <mergeCell ref="B94:B104"/>
    <mergeCell ref="C95:C102"/>
    <mergeCell ref="J95:J102"/>
    <mergeCell ref="A105:A115"/>
    <mergeCell ref="B105:B115"/>
    <mergeCell ref="C106:C113"/>
    <mergeCell ref="J106:J113"/>
    <mergeCell ref="A116:A119"/>
    <mergeCell ref="B116:B119"/>
    <mergeCell ref="A129:J129"/>
    <mergeCell ref="A130:J130"/>
    <mergeCell ref="A131:J131"/>
    <mergeCell ref="A132:J132"/>
    <mergeCell ref="A120:A123"/>
    <mergeCell ref="B120:B123"/>
    <mergeCell ref="A124:A128"/>
    <mergeCell ref="B124:B128"/>
    <mergeCell ref="I124:I128"/>
    <mergeCell ref="J124:J128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2018-05-10T13:23:02Z</dcterms:modified>
</cp:coreProperties>
</file>