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95" windowWidth="22755" windowHeight="9180" activeTab="2"/>
  </bookViews>
  <sheets>
    <sheet name="1, план" sheetId="1" r:id="rId1"/>
    <sheet name="2, Перечень" sheetId="2" r:id="rId2"/>
    <sheet name="3, Ресурсное обеспечение" sheetId="3" r:id="rId3"/>
  </sheets>
  <definedNames>
    <definedName name="_xlnm._FilterDatabase" localSheetId="1" hidden="1">'2, Перечень'!$A$14:$XBB$14</definedName>
  </definedNames>
  <calcPr calcId="145621"/>
</workbook>
</file>

<file path=xl/calcChain.xml><?xml version="1.0" encoding="utf-8"?>
<calcChain xmlns="http://schemas.openxmlformats.org/spreadsheetml/2006/main">
  <c r="B11" i="3" l="1"/>
</calcChain>
</file>

<file path=xl/sharedStrings.xml><?xml version="1.0" encoding="utf-8"?>
<sst xmlns="http://schemas.openxmlformats.org/spreadsheetml/2006/main" count="173" uniqueCount="87">
  <si>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</si>
  <si>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</si>
  <si>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</si>
  <si>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</si>
  <si>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</si>
  <si>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</si>
  <si>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</si>
  <si>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</si>
  <si>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</si>
  <si>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</si>
  <si>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руб.</t>
  </si>
  <si>
    <t>ед.</t>
  </si>
  <si>
    <t>кв.м</t>
  </si>
  <si>
    <t>куб.м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</si>
  <si>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</si>
  <si>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</si>
  <si>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</si>
  <si>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</si>
  <si>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замена плоской кровли на стропильную</t>
  </si>
  <si>
    <t>капитальный ремонт внутридомовых инжнерных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</si>
  <si>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</si>
  <si>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строительный контроль</t>
  </si>
  <si>
    <t>разработка проектной документации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</si>
  <si>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</si>
  <si>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X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</si>
  <si>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</si>
  <si>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</si>
  <si>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</si>
  <si>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</si>
  <si>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</si>
  <si>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</si>
  <si>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</si>
  <si>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</si>
  <si>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(РО - счет регионального оператора, СС - специальный счет)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</si>
  <si>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</si>
  <si>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</si>
  <si>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</si>
  <si>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</si>
  <si>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</si>
  <si>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</si>
  <si>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</si>
  <si>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</si>
  <si>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</si>
  <si>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чел.</t>
  </si>
  <si>
    <t>руб./кв.м</t>
  </si>
  <si>
    <t>Каменные, кирпичные</t>
  </si>
  <si>
    <t>РО</t>
  </si>
  <si>
    <t>Панельные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</si>
  <si>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</si>
  <si>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</si>
  <si>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</si>
  <si>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</si>
  <si>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</si>
  <si>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</si>
  <si>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Объем финансирования по 2018 г., руб.</t>
  </si>
  <si>
    <t>УК</t>
  </si>
  <si>
    <t>ЗАТО город Радужный</t>
  </si>
  <si>
    <t>г Радужный кв-л 1-й д.6</t>
  </si>
  <si>
    <t>г Радужный кв-л 1-й д.10</t>
  </si>
  <si>
    <t>г Радужный кв-л 3-й д.11</t>
  </si>
  <si>
    <t>г Радужный кв-л 3-й д.17</t>
  </si>
  <si>
    <t>г Радужный кв-л 9-й д.4</t>
  </si>
  <si>
    <t>г Радужный кв-л 9-й д.6/1</t>
  </si>
  <si>
    <t>г Радужный кв-л 9-й д.6/2</t>
  </si>
  <si>
    <t>г Радужный кв-л 9-й д.8</t>
  </si>
  <si>
    <t>МУП "ЖКХ" ЗАТО г. Радужный</t>
  </si>
  <si>
    <t>Итого по ЗАТО город Радужный по 2018 году</t>
  </si>
  <si>
    <t>Приложение</t>
  </si>
  <si>
    <t xml:space="preserve">к постановлению администрации </t>
  </si>
  <si>
    <t>ЗАТО г. Радужный Владимирской области</t>
  </si>
  <si>
    <t>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</si>
  <si>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</si>
  <si>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>( в новой редакции)</t>
  </si>
  <si>
    <t>на территории муниципального образования ЗАТО г. Радужный  Владимирской области на 2018 год</t>
  </si>
  <si>
    <t>Зам. главы администрации города  по городскому хозяйству                                                                                                                                               А. В. Колуков</t>
  </si>
  <si>
    <t>И. о. председателя МКУ "ГКМХ"                                                                                                                                                                                         А. П. Шаров</t>
  </si>
  <si>
    <t>Таблица</t>
  </si>
  <si>
    <t>к краткосрочному  плану  реализации региональной программы капитального ремонта общего имущества в многоквартирных домах на территории муниципального образования  ЗАТО г. Радужный Владимирской области  на 2018 год</t>
  </si>
  <si>
    <t>Сведения о многоквартирных домах, включенных в  краткосрочный план реализации региональной программы капитального ремонта общего имущества в многоквартирных домах на территории муниципального образования  ЗАТО г. Радужный Владимирской области  на 2018 год</t>
  </si>
  <si>
    <t>И. В. Лушникова,  8(49254) 3 42 95</t>
  </si>
  <si>
    <t>Примечание: * -  источники финансирования  краткосрочного плна реализщации региональной программы капитального ремонта общего имущества в многоквартирных домах на территории муниципального образования ЗАТО г. Радужный  Владимирской области на 2018  год  определены в приложении  к настоящей таблице</t>
  </si>
  <si>
    <t xml:space="preserve">Приложение </t>
  </si>
  <si>
    <t>к сведениям  о многоквартирных домах, включенных в  краткосрочный план реализации региональной программы капитального ремонта общего имущества в многоквартирных домах на территории муниципального образования  ЗАТО г. Радужный Владимирской области  на 2018год</t>
  </si>
  <si>
    <t>Источники финансирования краткосрочного плана
реализации региональной программы капитального ремонта
общего имущества в многоквартирных домах
на территории муниципального образования ЗАТО г. Радужный Владимирской области  на период 2018 год</t>
  </si>
  <si>
    <t>от 02.04.2018   № 491</t>
  </si>
  <si>
    <t>( в редакции постановления администрации ЗАТО г. Радужный Владимирской области от                        02.04.2018   № 491)</t>
  </si>
  <si>
    <t>( в редакции постановления администрации ЗАТО г. Радужный Владимирской области                               от 02.04.2018   № 491)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</si>
</sst>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\ ###\ ###\ ##0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24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36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36"/>
      <name val="Times New Roman"/>
      <family val="1"/>
      <charset val="204"/>
    </font>
    <font>
      <sz val="36"/>
      <color rgb="FF000000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1" fillId="0" borderId="0"/>
    <xf numFmtId="0" fontId="10" fillId="0" borderId="0"/>
    <xf numFmtId="0" fontId="11" fillId="0" borderId="0"/>
  </cellStyleXfs>
  <cellXfs count="107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6" fillId="0" borderId="1" xfId="3" applyFont="1" applyFill="1" applyBorder="1" applyAlignment="1">
      <alignment horizontal="center" vertical="center"/>
    </xf>
    <xf numFmtId="4" fontId="6" fillId="0" borderId="1" xfId="3" applyNumberFormat="1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7" fillId="0" borderId="0" xfId="0" applyFont="1" applyFill="1"/>
    <xf numFmtId="0" fontId="8" fillId="0" borderId="0" xfId="0" applyFont="1" applyFill="1"/>
    <xf numFmtId="0" fontId="8" fillId="0" borderId="0" xfId="0" applyFont="1" applyFill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4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Fill="1"/>
    <xf numFmtId="0" fontId="17" fillId="0" borderId="1" xfId="1" applyFont="1" applyFill="1" applyBorder="1" applyAlignment="1">
      <alignment horizontal="center"/>
    </xf>
    <xf numFmtId="0" fontId="18" fillId="0" borderId="1" xfId="0" applyFont="1" applyFill="1" applyBorder="1" applyAlignment="1">
      <alignment horizontal="left" vertical="center"/>
    </xf>
    <xf numFmtId="4" fontId="19" fillId="0" borderId="1" xfId="0" applyNumberFormat="1" applyFont="1" applyFill="1" applyBorder="1" applyAlignment="1">
      <alignment horizontal="right"/>
    </xf>
    <xf numFmtId="0" fontId="19" fillId="0" borderId="1" xfId="0" applyNumberFormat="1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4" fontId="20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 wrapText="1"/>
    </xf>
    <xf numFmtId="2" fontId="20" fillId="0" borderId="4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1" fontId="13" fillId="0" borderId="1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left"/>
    </xf>
    <xf numFmtId="0" fontId="17" fillId="0" borderId="1" xfId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/>
    </xf>
    <xf numFmtId="3" fontId="19" fillId="0" borderId="1" xfId="0" applyNumberFormat="1" applyFont="1" applyFill="1" applyBorder="1" applyAlignment="1">
      <alignment horizontal="center" vertical="center"/>
    </xf>
    <xf numFmtId="4" fontId="19" fillId="0" borderId="1" xfId="0" applyNumberFormat="1" applyFont="1" applyFill="1" applyBorder="1" applyAlignment="1">
      <alignment vertical="center"/>
    </xf>
    <xf numFmtId="0" fontId="12" fillId="0" borderId="0" xfId="0" applyFont="1" applyFill="1"/>
    <xf numFmtId="0" fontId="19" fillId="0" borderId="1" xfId="3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2" fontId="19" fillId="0" borderId="2" xfId="0" applyNumberFormat="1" applyFont="1" applyFill="1" applyBorder="1" applyAlignment="1">
      <alignment horizontal="center" vertical="center" wrapText="1"/>
    </xf>
    <xf numFmtId="2" fontId="19" fillId="0" borderId="4" xfId="0" applyNumberFormat="1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 wrapText="1"/>
    </xf>
    <xf numFmtId="2" fontId="13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2" fontId="13" fillId="0" borderId="1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2" fontId="12" fillId="0" borderId="4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top" wrapText="1"/>
    </xf>
    <xf numFmtId="164" fontId="16" fillId="0" borderId="6" xfId="0" applyNumberFormat="1" applyFont="1" applyFill="1" applyBorder="1" applyAlignment="1">
      <alignment horizontal="left" vertical="top" wrapText="1"/>
    </xf>
    <xf numFmtId="164" fontId="16" fillId="0" borderId="5" xfId="0" applyNumberFormat="1" applyFont="1" applyFill="1" applyBorder="1" applyAlignment="1">
      <alignment horizontal="left" vertical="top" wrapText="1"/>
    </xf>
    <xf numFmtId="2" fontId="20" fillId="0" borderId="2" xfId="0" applyNumberFormat="1" applyFont="1" applyFill="1" applyBorder="1" applyAlignment="1">
      <alignment horizontal="center" vertical="center" wrapText="1"/>
    </xf>
    <xf numFmtId="2" fontId="20" fillId="0" borderId="4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wrapText="1"/>
    </xf>
    <xf numFmtId="0" fontId="6" fillId="0" borderId="1" xfId="3" applyFont="1" applyFill="1" applyBorder="1" applyAlignment="1">
      <alignment horizontal="left" vertical="center" textRotation="90" wrapText="1"/>
    </xf>
    <xf numFmtId="0" fontId="6" fillId="0" borderId="2" xfId="3" applyFont="1" applyFill="1" applyBorder="1" applyAlignment="1">
      <alignment horizontal="left" textRotation="90" wrapText="1"/>
    </xf>
    <xf numFmtId="0" fontId="6" fillId="0" borderId="3" xfId="3" applyFont="1" applyFill="1" applyBorder="1" applyAlignment="1">
      <alignment horizontal="left" textRotation="90" wrapText="1"/>
    </xf>
    <xf numFmtId="0" fontId="6" fillId="0" borderId="4" xfId="3" applyFont="1" applyFill="1" applyBorder="1" applyAlignment="1">
      <alignment horizontal="left" textRotation="90" wrapText="1"/>
    </xf>
    <xf numFmtId="0" fontId="19" fillId="0" borderId="1" xfId="3" applyFont="1" applyFill="1" applyBorder="1" applyAlignment="1">
      <alignment horizontal="center" vertical="center" textRotation="90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center" vertical="center" wrapText="1"/>
    </xf>
    <xf numFmtId="164" fontId="16" fillId="0" borderId="6" xfId="0" applyNumberFormat="1" applyFont="1" applyFill="1" applyBorder="1" applyAlignment="1">
      <alignment horizontal="left" vertical="center" wrapText="1"/>
    </xf>
    <xf numFmtId="164" fontId="16" fillId="0" borderId="5" xfId="0" applyNumberFormat="1" applyFont="1" applyFill="1" applyBorder="1" applyAlignment="1">
      <alignment horizontal="left" vertical="center" wrapText="1"/>
    </xf>
    <xf numFmtId="4" fontId="12" fillId="0" borderId="1" xfId="3" applyNumberFormat="1" applyFont="1" applyFill="1" applyBorder="1" applyAlignment="1">
      <alignment horizontal="center" vertical="center" textRotation="90" wrapText="1"/>
    </xf>
    <xf numFmtId="4" fontId="12" fillId="0" borderId="1" xfId="3" applyNumberFormat="1" applyFont="1" applyFill="1" applyBorder="1" applyAlignment="1">
      <alignment horizontal="center" vertical="center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8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14" xfId="3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textRotation="90" wrapText="1"/>
    </xf>
    <xf numFmtId="0" fontId="12" fillId="0" borderId="1" xfId="3" applyFont="1" applyFill="1" applyBorder="1" applyAlignment="1">
      <alignment horizontal="center" vertical="center" wrapText="1"/>
    </xf>
    <xf numFmtId="1" fontId="6" fillId="0" borderId="1" xfId="3" applyNumberFormat="1" applyFont="1" applyFill="1" applyBorder="1" applyAlignment="1">
      <alignment horizontal="center" vertical="center" textRotation="90" wrapText="1"/>
    </xf>
    <xf numFmtId="1" fontId="6" fillId="0" borderId="1" xfId="3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</cellXfs>
  <cellStyles count="6">
    <cellStyle name="Excel Built-in Normal" xfId="4"/>
    <cellStyle name="Обычный" xfId="0" builtinId="0"/>
    <cellStyle name="Обычный 2" xfId="3"/>
    <cellStyle name="Обычный 3" xfId="2"/>
    <cellStyle name="Обычный 7" xfId="5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XEQ38"/>
  <sheetViews>
    <sheetView topLeftCell="G1" zoomScale="50" zoomScaleNormal="50" workbookViewId="0">
      <selection activeCell="Q8" sqref="Q8:X8"/>
    </sheetView>
  </sheetViews>
  <sheetFormatPr defaultRowHeight="15" x14ac:dyDescent="0.25"/>
  <cols>
    <col min="1" max="1" width="9.7109375" style="8" customWidth="1"/>
    <col min="2" max="2" width="103.42578125" style="8" customWidth="1"/>
    <col min="3" max="3" width="67.140625" style="8" hidden="1" customWidth="1"/>
    <col min="4" max="4" width="39" style="8" customWidth="1"/>
    <col min="5" max="5" width="32" style="8" customWidth="1"/>
    <col min="6" max="6" width="14.42578125" style="8" customWidth="1"/>
    <col min="7" max="7" width="26" style="8" customWidth="1"/>
    <col min="8" max="8" width="21.140625" style="8" customWidth="1"/>
    <col min="9" max="9" width="31.42578125" style="8" customWidth="1"/>
    <col min="10" max="10" width="15.85546875" style="8" customWidth="1"/>
    <col min="11" max="11" width="25.140625" style="8" customWidth="1"/>
    <col min="12" max="12" width="19.28515625" style="8" customWidth="1"/>
    <col min="13" max="13" width="26.28515625" style="8" customWidth="1"/>
    <col min="14" max="14" width="17.7109375" style="8" customWidth="1"/>
    <col min="15" max="15" width="23.85546875" style="8" customWidth="1"/>
    <col min="16" max="16" width="24.28515625" style="8" customWidth="1"/>
    <col min="17" max="17" width="31.42578125" style="8" customWidth="1"/>
    <col min="18" max="18" width="39.28515625" style="8" customWidth="1"/>
    <col min="19" max="20" width="29.42578125" style="8" customWidth="1"/>
    <col min="21" max="21" width="28" style="8" customWidth="1"/>
    <col min="22" max="22" width="24.42578125" style="8" customWidth="1"/>
    <col min="23" max="23" width="27.7109375" style="8" customWidth="1"/>
    <col min="24" max="24" width="24.42578125" style="8" customWidth="1"/>
    <col min="25" max="25" width="21.7109375" style="8" customWidth="1"/>
    <col min="26" max="16384" width="9.140625" style="8"/>
  </cols>
  <sheetData>
    <row r="5" spans="1:24" ht="35.25" x14ac:dyDescent="0.5">
      <c r="Q5" s="56" t="s">
        <v>67</v>
      </c>
      <c r="R5" s="56"/>
      <c r="S5" s="56"/>
      <c r="T5" s="56"/>
      <c r="U5" s="56"/>
      <c r="V5" s="56"/>
      <c r="W5" s="56"/>
      <c r="X5" s="56"/>
    </row>
    <row r="6" spans="1:24" ht="35.25" x14ac:dyDescent="0.5">
      <c r="Q6" s="56" t="s">
        <v>68</v>
      </c>
      <c r="R6" s="56"/>
      <c r="S6" s="56"/>
      <c r="T6" s="56"/>
      <c r="U6" s="56"/>
      <c r="V6" s="56"/>
      <c r="W6" s="56"/>
      <c r="X6" s="56"/>
    </row>
    <row r="7" spans="1:24" ht="35.25" x14ac:dyDescent="0.5">
      <c r="Q7" s="56" t="s">
        <v>69</v>
      </c>
      <c r="R7" s="56"/>
      <c r="S7" s="56"/>
      <c r="T7" s="56"/>
      <c r="U7" s="56"/>
      <c r="V7" s="56"/>
      <c r="W7" s="56"/>
      <c r="X7" s="56"/>
    </row>
    <row r="8" spans="1:24" ht="35.25" x14ac:dyDescent="0.5">
      <c r="Q8" s="56" t="s">
        <v>84</v>
      </c>
      <c r="R8" s="56"/>
      <c r="S8" s="56"/>
      <c r="T8" s="56"/>
      <c r="U8" s="56"/>
      <c r="V8" s="56"/>
      <c r="W8" s="56"/>
      <c r="X8" s="56"/>
    </row>
    <row r="9" spans="1:24" ht="33.75" x14ac:dyDescent="0.5">
      <c r="Q9" s="57"/>
      <c r="R9" s="57"/>
      <c r="S9" s="57"/>
      <c r="T9" s="57"/>
      <c r="U9" s="57"/>
      <c r="V9" s="57"/>
      <c r="W9" s="57"/>
      <c r="X9" s="57"/>
    </row>
    <row r="12" spans="1:24" ht="45" x14ac:dyDescent="0.6">
      <c r="A12" s="62" t="s">
        <v>70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</row>
    <row r="13" spans="1:24" ht="45" x14ac:dyDescent="0.25">
      <c r="A13" s="63" t="s">
        <v>71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</row>
    <row r="14" spans="1:24" ht="45" x14ac:dyDescent="0.25">
      <c r="A14" s="64" t="s">
        <v>73</v>
      </c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</row>
    <row r="15" spans="1:24" ht="45.75" x14ac:dyDescent="0.25">
      <c r="A15" s="65" t="s">
        <v>72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</row>
    <row r="19" spans="1:16371" ht="35.25" customHeight="1" x14ac:dyDescent="0.3">
      <c r="A19" s="45" t="s">
        <v>0</v>
      </c>
      <c r="B19" s="45" t="s">
        <v>1</v>
      </c>
      <c r="C19" s="47"/>
      <c r="D19" s="50" t="s">
        <v>2</v>
      </c>
      <c r="E19" s="45" t="s">
        <v>3</v>
      </c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58" t="s">
        <v>14</v>
      </c>
      <c r="Q19" s="58"/>
      <c r="R19" s="58"/>
      <c r="S19" s="58"/>
      <c r="T19" s="58"/>
      <c r="U19" s="58"/>
      <c r="V19" s="47" t="s">
        <v>15</v>
      </c>
      <c r="W19" s="47" t="s">
        <v>16</v>
      </c>
      <c r="X19" s="47" t="s">
        <v>17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</row>
    <row r="20" spans="1:16371" ht="409.5" customHeight="1" x14ac:dyDescent="0.3">
      <c r="A20" s="45"/>
      <c r="B20" s="45"/>
      <c r="C20" s="48"/>
      <c r="D20" s="70"/>
      <c r="E20" s="47" t="s">
        <v>4</v>
      </c>
      <c r="F20" s="71" t="s">
        <v>5</v>
      </c>
      <c r="G20" s="72"/>
      <c r="H20" s="71" t="s">
        <v>6</v>
      </c>
      <c r="I20" s="72"/>
      <c r="J20" s="71" t="s">
        <v>7</v>
      </c>
      <c r="K20" s="72"/>
      <c r="L20" s="71" t="s">
        <v>8</v>
      </c>
      <c r="M20" s="72"/>
      <c r="N20" s="71" t="s">
        <v>9</v>
      </c>
      <c r="O20" s="72"/>
      <c r="P20" s="54" t="s">
        <v>18</v>
      </c>
      <c r="Q20" s="52" t="s">
        <v>19</v>
      </c>
      <c r="R20" s="68" t="s">
        <v>20</v>
      </c>
      <c r="S20" s="54" t="s">
        <v>21</v>
      </c>
      <c r="T20" s="50" t="s">
        <v>22</v>
      </c>
      <c r="U20" s="59" t="s">
        <v>23</v>
      </c>
      <c r="V20" s="48"/>
      <c r="W20" s="48"/>
      <c r="X20" s="48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</row>
    <row r="21" spans="1:16371" ht="156.75" customHeight="1" x14ac:dyDescent="0.3">
      <c r="A21" s="45"/>
      <c r="B21" s="45"/>
      <c r="C21" s="48"/>
      <c r="D21" s="51"/>
      <c r="E21" s="49"/>
      <c r="F21" s="73"/>
      <c r="G21" s="74"/>
      <c r="H21" s="73"/>
      <c r="I21" s="74"/>
      <c r="J21" s="73"/>
      <c r="K21" s="74"/>
      <c r="L21" s="73"/>
      <c r="M21" s="74"/>
      <c r="N21" s="73"/>
      <c r="O21" s="74"/>
      <c r="P21" s="55"/>
      <c r="Q21" s="53"/>
      <c r="R21" s="69"/>
      <c r="S21" s="55"/>
      <c r="T21" s="51"/>
      <c r="U21" s="60"/>
      <c r="V21" s="48"/>
      <c r="W21" s="48"/>
      <c r="X21" s="48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</row>
    <row r="22" spans="1:16371" ht="35.25" x14ac:dyDescent="0.5">
      <c r="A22" s="46"/>
      <c r="B22" s="46"/>
      <c r="C22" s="49"/>
      <c r="D22" s="30" t="s">
        <v>10</v>
      </c>
      <c r="E22" s="31" t="s">
        <v>10</v>
      </c>
      <c r="F22" s="32" t="s">
        <v>11</v>
      </c>
      <c r="G22" s="31" t="s">
        <v>10</v>
      </c>
      <c r="H22" s="31" t="s">
        <v>12</v>
      </c>
      <c r="I22" s="31" t="s">
        <v>10</v>
      </c>
      <c r="J22" s="31" t="s">
        <v>12</v>
      </c>
      <c r="K22" s="31" t="s">
        <v>10</v>
      </c>
      <c r="L22" s="31" t="s">
        <v>12</v>
      </c>
      <c r="M22" s="31" t="s">
        <v>10</v>
      </c>
      <c r="N22" s="31" t="s">
        <v>13</v>
      </c>
      <c r="O22" s="31" t="s">
        <v>10</v>
      </c>
      <c r="P22" s="28" t="s">
        <v>10</v>
      </c>
      <c r="Q22" s="29" t="s">
        <v>10</v>
      </c>
      <c r="R22" s="28" t="s">
        <v>10</v>
      </c>
      <c r="S22" s="28" t="s">
        <v>10</v>
      </c>
      <c r="T22" s="27" t="s">
        <v>10</v>
      </c>
      <c r="U22" s="28" t="s">
        <v>10</v>
      </c>
      <c r="V22" s="49"/>
      <c r="W22" s="49"/>
      <c r="X22" s="49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</row>
    <row r="23" spans="1:16371" ht="23.25" x14ac:dyDescent="0.25">
      <c r="A23" s="1">
        <v>1</v>
      </c>
      <c r="B23" s="1">
        <v>2</v>
      </c>
      <c r="C23" s="1"/>
      <c r="D23" s="1">
        <v>3</v>
      </c>
      <c r="E23" s="1">
        <v>4</v>
      </c>
      <c r="F23" s="2">
        <v>5</v>
      </c>
      <c r="G23" s="1">
        <v>6</v>
      </c>
      <c r="H23" s="1">
        <v>7</v>
      </c>
      <c r="I23" s="2">
        <v>8</v>
      </c>
      <c r="J23" s="1">
        <v>9</v>
      </c>
      <c r="K23" s="1">
        <v>10</v>
      </c>
      <c r="L23" s="2">
        <v>11</v>
      </c>
      <c r="M23" s="1">
        <v>12</v>
      </c>
      <c r="N23" s="1">
        <v>13</v>
      </c>
      <c r="O23" s="2">
        <v>14</v>
      </c>
      <c r="P23" s="1">
        <v>15</v>
      </c>
      <c r="Q23" s="1">
        <v>16</v>
      </c>
      <c r="R23" s="1">
        <v>17</v>
      </c>
      <c r="S23" s="1">
        <v>18</v>
      </c>
      <c r="T23" s="4">
        <v>19</v>
      </c>
      <c r="U23" s="1">
        <v>20</v>
      </c>
      <c r="V23" s="1">
        <v>21</v>
      </c>
      <c r="W23" s="1">
        <v>22</v>
      </c>
      <c r="X23" s="1">
        <v>23</v>
      </c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</row>
    <row r="24" spans="1:16371" ht="112.5" customHeight="1" x14ac:dyDescent="0.45">
      <c r="A24" s="66" t="s">
        <v>66</v>
      </c>
      <c r="B24" s="67"/>
      <c r="C24" s="5" t="s">
        <v>56</v>
      </c>
      <c r="D24" s="24">
        <v>27110582.18</v>
      </c>
      <c r="E24" s="24">
        <v>15703643.83</v>
      </c>
      <c r="F24" s="25">
        <v>0</v>
      </c>
      <c r="G24" s="24">
        <v>0</v>
      </c>
      <c r="H24" s="24">
        <v>3862.6</v>
      </c>
      <c r="I24" s="24">
        <v>9547865.7100000009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24">
        <v>379072.64</v>
      </c>
      <c r="T24" s="24">
        <v>1480000</v>
      </c>
      <c r="U24" s="24">
        <v>0</v>
      </c>
      <c r="V24" s="26" t="s">
        <v>24</v>
      </c>
      <c r="W24" s="26" t="s">
        <v>24</v>
      </c>
      <c r="X24" s="26" t="s">
        <v>24</v>
      </c>
      <c r="Y24" s="6"/>
      <c r="Z24" s="21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</row>
    <row r="25" spans="1:16371" ht="45.75" x14ac:dyDescent="0.65">
      <c r="A25" s="22">
        <v>1</v>
      </c>
      <c r="B25" s="23" t="s">
        <v>57</v>
      </c>
      <c r="C25" s="5" t="s">
        <v>56</v>
      </c>
      <c r="D25" s="24">
        <v>4157551.21</v>
      </c>
      <c r="E25" s="24">
        <v>3849804.15</v>
      </c>
      <c r="F25" s="25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57747.06</v>
      </c>
      <c r="T25" s="24">
        <v>250000</v>
      </c>
      <c r="U25" s="24">
        <v>0</v>
      </c>
      <c r="V25" s="26">
        <v>2018</v>
      </c>
      <c r="W25" s="26">
        <v>2018</v>
      </c>
      <c r="X25" s="26">
        <v>2018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</row>
    <row r="26" spans="1:16371" ht="45.75" x14ac:dyDescent="0.65">
      <c r="A26" s="22">
        <v>2</v>
      </c>
      <c r="B26" s="23" t="s">
        <v>58</v>
      </c>
      <c r="C26" s="5" t="s">
        <v>56</v>
      </c>
      <c r="D26" s="24">
        <v>4926127.93</v>
      </c>
      <c r="E26" s="24">
        <v>4557761.51</v>
      </c>
      <c r="F26" s="25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68366.42</v>
      </c>
      <c r="T26" s="24">
        <v>300000</v>
      </c>
      <c r="U26" s="24">
        <v>0</v>
      </c>
      <c r="V26" s="26">
        <v>2018</v>
      </c>
      <c r="W26" s="26">
        <v>2018</v>
      </c>
      <c r="X26" s="26">
        <v>2018</v>
      </c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</row>
    <row r="27" spans="1:16371" ht="45.75" x14ac:dyDescent="0.65">
      <c r="A27" s="22">
        <v>3</v>
      </c>
      <c r="B27" s="23" t="s">
        <v>59</v>
      </c>
      <c r="C27" s="5" t="s">
        <v>56</v>
      </c>
      <c r="D27" s="24">
        <v>5141262.67</v>
      </c>
      <c r="E27" s="24">
        <v>4769716.92</v>
      </c>
      <c r="F27" s="25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71545.75</v>
      </c>
      <c r="T27" s="24">
        <v>300000</v>
      </c>
      <c r="U27" s="24">
        <v>0</v>
      </c>
      <c r="V27" s="26">
        <v>2018</v>
      </c>
      <c r="W27" s="26">
        <v>2018</v>
      </c>
      <c r="X27" s="26">
        <v>2018</v>
      </c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</row>
    <row r="28" spans="1:16371" ht="45.75" x14ac:dyDescent="0.65">
      <c r="A28" s="22">
        <v>4</v>
      </c>
      <c r="B28" s="23" t="s">
        <v>60</v>
      </c>
      <c r="C28" s="5" t="s">
        <v>56</v>
      </c>
      <c r="D28" s="24">
        <v>2714256.67</v>
      </c>
      <c r="E28" s="24">
        <v>2526361.25</v>
      </c>
      <c r="F28" s="25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37895.42</v>
      </c>
      <c r="T28" s="24">
        <v>150000</v>
      </c>
      <c r="U28" s="24">
        <v>0</v>
      </c>
      <c r="V28" s="26">
        <v>2018</v>
      </c>
      <c r="W28" s="26">
        <v>2018</v>
      </c>
      <c r="X28" s="26">
        <v>2018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</row>
    <row r="29" spans="1:16371" ht="45.75" x14ac:dyDescent="0.65">
      <c r="A29" s="22">
        <v>5</v>
      </c>
      <c r="B29" s="23" t="s">
        <v>61</v>
      </c>
      <c r="C29" s="5" t="s">
        <v>56</v>
      </c>
      <c r="D29" s="24">
        <v>3398759.28</v>
      </c>
      <c r="E29" s="24">
        <v>0</v>
      </c>
      <c r="F29" s="25">
        <v>0</v>
      </c>
      <c r="G29" s="24">
        <v>0</v>
      </c>
      <c r="H29" s="24">
        <v>1290.8</v>
      </c>
      <c r="I29" s="24">
        <v>3230304.71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48454.57</v>
      </c>
      <c r="T29" s="24">
        <v>120000</v>
      </c>
      <c r="U29" s="24">
        <v>0</v>
      </c>
      <c r="V29" s="26">
        <v>2018</v>
      </c>
      <c r="W29" s="26">
        <v>2018</v>
      </c>
      <c r="X29" s="26">
        <v>2018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</row>
    <row r="30" spans="1:16371" ht="45.75" x14ac:dyDescent="0.65">
      <c r="A30" s="22">
        <v>6</v>
      </c>
      <c r="B30" s="23" t="s">
        <v>62</v>
      </c>
      <c r="C30" s="5" t="s">
        <v>56</v>
      </c>
      <c r="D30" s="24">
        <v>2180146.8600000003</v>
      </c>
      <c r="E30" s="24">
        <v>0</v>
      </c>
      <c r="F30" s="25">
        <v>0</v>
      </c>
      <c r="G30" s="24">
        <v>0</v>
      </c>
      <c r="H30" s="24">
        <v>827.8</v>
      </c>
      <c r="I30" s="24">
        <v>2029405.77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30741.09</v>
      </c>
      <c r="T30" s="24">
        <v>120000</v>
      </c>
      <c r="U30" s="24">
        <v>0</v>
      </c>
      <c r="V30" s="26">
        <v>2018</v>
      </c>
      <c r="W30" s="26">
        <v>2018</v>
      </c>
      <c r="X30" s="26">
        <v>2018</v>
      </c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</row>
    <row r="31" spans="1:16371" ht="45.75" x14ac:dyDescent="0.65">
      <c r="A31" s="22">
        <v>7</v>
      </c>
      <c r="B31" s="23" t="s">
        <v>63</v>
      </c>
      <c r="C31" s="5" t="s">
        <v>56</v>
      </c>
      <c r="D31" s="24">
        <v>2156937.14</v>
      </c>
      <c r="E31" s="24">
        <v>0</v>
      </c>
      <c r="F31" s="25">
        <v>0</v>
      </c>
      <c r="G31" s="24">
        <v>0</v>
      </c>
      <c r="H31" s="24">
        <v>819.1</v>
      </c>
      <c r="I31" s="24">
        <v>2006834.62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30102.52</v>
      </c>
      <c r="T31" s="24">
        <v>120000</v>
      </c>
      <c r="U31" s="24">
        <v>0</v>
      </c>
      <c r="V31" s="26">
        <v>2018</v>
      </c>
      <c r="W31" s="26">
        <v>2018</v>
      </c>
      <c r="X31" s="26">
        <v>2018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</row>
    <row r="32" spans="1:16371" ht="45.75" x14ac:dyDescent="0.65">
      <c r="A32" s="22">
        <v>8</v>
      </c>
      <c r="B32" s="23" t="s">
        <v>64</v>
      </c>
      <c r="C32" s="5" t="s">
        <v>56</v>
      </c>
      <c r="D32" s="24">
        <v>2435540.42</v>
      </c>
      <c r="E32" s="24">
        <v>0</v>
      </c>
      <c r="F32" s="25">
        <v>0</v>
      </c>
      <c r="G32" s="24">
        <v>0</v>
      </c>
      <c r="H32" s="24">
        <v>924.9</v>
      </c>
      <c r="I32" s="24">
        <v>2281320.61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34219.81</v>
      </c>
      <c r="T32" s="24">
        <v>120000</v>
      </c>
      <c r="U32" s="24">
        <v>0</v>
      </c>
      <c r="V32" s="26">
        <v>2018</v>
      </c>
      <c r="W32" s="26">
        <v>2018</v>
      </c>
      <c r="X32" s="26">
        <v>2018</v>
      </c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</row>
    <row r="36" spans="1:19" ht="45.75" x14ac:dyDescent="0.65">
      <c r="A36" s="61" t="s">
        <v>74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1:19" ht="45.75" x14ac:dyDescent="0.6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ht="45.75" x14ac:dyDescent="0.65">
      <c r="A38" s="61" t="s">
        <v>75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</row>
  </sheetData>
  <mergeCells count="33">
    <mergeCell ref="A38:S38"/>
    <mergeCell ref="A12:U12"/>
    <mergeCell ref="A13:U13"/>
    <mergeCell ref="A14:U14"/>
    <mergeCell ref="A15:U15"/>
    <mergeCell ref="A24:B24"/>
    <mergeCell ref="R20:R21"/>
    <mergeCell ref="D19:D21"/>
    <mergeCell ref="E20:E21"/>
    <mergeCell ref="F20:G21"/>
    <mergeCell ref="H20:I21"/>
    <mergeCell ref="J20:K21"/>
    <mergeCell ref="L20:M21"/>
    <mergeCell ref="N20:O21"/>
    <mergeCell ref="P20:P21"/>
    <mergeCell ref="V19:V22"/>
    <mergeCell ref="W19:W22"/>
    <mergeCell ref="X19:X22"/>
    <mergeCell ref="U20:U21"/>
    <mergeCell ref="A36:S36"/>
    <mergeCell ref="Q5:X5"/>
    <mergeCell ref="Q6:X6"/>
    <mergeCell ref="Q7:X7"/>
    <mergeCell ref="Q8:X8"/>
    <mergeCell ref="Q9:X9"/>
    <mergeCell ref="A19:A22"/>
    <mergeCell ref="B19:B22"/>
    <mergeCell ref="C19:C22"/>
    <mergeCell ref="E19:O19"/>
    <mergeCell ref="T20:T21"/>
    <mergeCell ref="Q20:Q21"/>
    <mergeCell ref="S20:S21"/>
    <mergeCell ref="P19:U19"/>
  </mergeCells>
  <pageMargins left="0" right="0" top="0" bottom="0" header="0" footer="0"/>
  <pageSetup paperSize="9" scale="21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B32"/>
  <sheetViews>
    <sheetView zoomScale="46" zoomScaleNormal="46" workbookViewId="0">
      <selection activeCell="L10" sqref="L10:L12"/>
    </sheetView>
  </sheetViews>
  <sheetFormatPr defaultRowHeight="15" x14ac:dyDescent="0.25"/>
  <cols>
    <col min="1" max="1" width="12.5703125" style="8" customWidth="1"/>
    <col min="2" max="2" width="107.140625" style="8" customWidth="1"/>
    <col min="3" max="3" width="91" style="8" hidden="1" customWidth="1"/>
    <col min="4" max="4" width="14.5703125" style="8" customWidth="1"/>
    <col min="5" max="5" width="12.5703125" style="8" customWidth="1"/>
    <col min="6" max="6" width="29.140625" style="8" customWidth="1"/>
    <col min="7" max="8" width="9.140625" style="8"/>
    <col min="9" max="9" width="23" style="8" customWidth="1"/>
    <col min="10" max="10" width="24" style="8" customWidth="1"/>
    <col min="11" max="11" width="22.5703125" style="8" customWidth="1"/>
    <col min="12" max="12" width="14.42578125" style="8" customWidth="1"/>
    <col min="13" max="13" width="14.7109375" style="8" customWidth="1"/>
    <col min="14" max="14" width="29" style="8" customWidth="1"/>
    <col min="15" max="15" width="54.85546875" style="8" customWidth="1"/>
    <col min="16" max="16" width="32" style="8" customWidth="1"/>
    <col min="17" max="19" width="32" style="8" hidden="1" customWidth="1"/>
    <col min="20" max="20" width="19.140625" style="8" customWidth="1"/>
    <col min="21" max="21" width="25" style="8" customWidth="1"/>
    <col min="22" max="22" width="9.140625" style="8" customWidth="1"/>
    <col min="23" max="16384" width="9.140625" style="8"/>
  </cols>
  <sheetData>
    <row r="1" spans="1:16278" ht="35.25" x14ac:dyDescent="0.5">
      <c r="K1" s="86" t="s">
        <v>76</v>
      </c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16278" ht="105" customHeight="1" x14ac:dyDescent="0.5">
      <c r="K2" s="87" t="s">
        <v>77</v>
      </c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1:16278" ht="138.75" customHeight="1" x14ac:dyDescent="0.25">
      <c r="K3" s="88" t="s">
        <v>86</v>
      </c>
      <c r="L3" s="88"/>
      <c r="M3" s="88"/>
      <c r="N3" s="88"/>
      <c r="O3" s="88"/>
      <c r="P3" s="88"/>
      <c r="Q3" s="88"/>
      <c r="R3" s="88"/>
      <c r="S3" s="88"/>
      <c r="T3" s="88"/>
      <c r="U3" s="88"/>
    </row>
    <row r="6" spans="1:16278" ht="118.5" customHeight="1" x14ac:dyDescent="0.25">
      <c r="A6" s="63" t="s">
        <v>78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10" spans="1:16278" ht="26.25" customHeight="1" x14ac:dyDescent="0.3">
      <c r="A10" s="81" t="s">
        <v>0</v>
      </c>
      <c r="B10" s="81" t="s">
        <v>25</v>
      </c>
      <c r="C10" s="83"/>
      <c r="D10" s="81" t="s">
        <v>26</v>
      </c>
      <c r="E10" s="81"/>
      <c r="F10" s="80" t="s">
        <v>27</v>
      </c>
      <c r="G10" s="80" t="s">
        <v>28</v>
      </c>
      <c r="H10" s="80" t="s">
        <v>29</v>
      </c>
      <c r="I10" s="80" t="s">
        <v>30</v>
      </c>
      <c r="J10" s="81" t="s">
        <v>31</v>
      </c>
      <c r="K10" s="81"/>
      <c r="L10" s="104" t="s">
        <v>32</v>
      </c>
      <c r="M10" s="76" t="s">
        <v>33</v>
      </c>
      <c r="N10" s="77" t="s">
        <v>34</v>
      </c>
      <c r="O10" s="81" t="s">
        <v>35</v>
      </c>
      <c r="P10" s="93" t="s">
        <v>36</v>
      </c>
      <c r="Q10" s="94"/>
      <c r="R10" s="94"/>
      <c r="S10" s="95"/>
      <c r="T10" s="91" t="s">
        <v>37</v>
      </c>
      <c r="U10" s="102" t="s">
        <v>38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</row>
    <row r="11" spans="1:16278" ht="20.25" customHeight="1" x14ac:dyDescent="0.3">
      <c r="A11" s="81"/>
      <c r="B11" s="81"/>
      <c r="C11" s="84"/>
      <c r="D11" s="80" t="s">
        <v>39</v>
      </c>
      <c r="E11" s="80" t="s">
        <v>40</v>
      </c>
      <c r="F11" s="81"/>
      <c r="G11" s="81"/>
      <c r="H11" s="81"/>
      <c r="I11" s="81"/>
      <c r="J11" s="80" t="s">
        <v>41</v>
      </c>
      <c r="K11" s="80" t="s">
        <v>42</v>
      </c>
      <c r="L11" s="105"/>
      <c r="M11" s="76"/>
      <c r="N11" s="78"/>
      <c r="O11" s="81"/>
      <c r="P11" s="96"/>
      <c r="Q11" s="97"/>
      <c r="R11" s="97"/>
      <c r="S11" s="98"/>
      <c r="T11" s="92"/>
      <c r="U11" s="10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</row>
    <row r="12" spans="1:16278" ht="380.25" customHeight="1" x14ac:dyDescent="0.3">
      <c r="A12" s="81"/>
      <c r="B12" s="81"/>
      <c r="C12" s="84"/>
      <c r="D12" s="81"/>
      <c r="E12" s="81"/>
      <c r="F12" s="81"/>
      <c r="G12" s="81"/>
      <c r="H12" s="81"/>
      <c r="I12" s="81"/>
      <c r="J12" s="81"/>
      <c r="K12" s="81"/>
      <c r="L12" s="105"/>
      <c r="M12" s="76"/>
      <c r="N12" s="78"/>
      <c r="O12" s="81"/>
      <c r="P12" s="99"/>
      <c r="Q12" s="100"/>
      <c r="R12" s="100"/>
      <c r="S12" s="101"/>
      <c r="T12" s="92"/>
      <c r="U12" s="10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</row>
    <row r="13" spans="1:16278" ht="33" x14ac:dyDescent="0.3">
      <c r="A13" s="82"/>
      <c r="B13" s="82"/>
      <c r="C13" s="85"/>
      <c r="D13" s="82"/>
      <c r="E13" s="82"/>
      <c r="F13" s="81"/>
      <c r="G13" s="82"/>
      <c r="H13" s="82"/>
      <c r="I13" s="41" t="s">
        <v>12</v>
      </c>
      <c r="J13" s="41" t="s">
        <v>12</v>
      </c>
      <c r="K13" s="41" t="s">
        <v>12</v>
      </c>
      <c r="L13" s="9" t="s">
        <v>43</v>
      </c>
      <c r="M13" s="76"/>
      <c r="N13" s="79"/>
      <c r="O13" s="82"/>
      <c r="P13" s="41" t="s">
        <v>10</v>
      </c>
      <c r="Q13" s="41" t="s">
        <v>10</v>
      </c>
      <c r="R13" s="41" t="s">
        <v>10</v>
      </c>
      <c r="S13" s="41" t="s">
        <v>10</v>
      </c>
      <c r="T13" s="10" t="s">
        <v>44</v>
      </c>
      <c r="U13" s="9" t="s">
        <v>44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</row>
    <row r="14" spans="1:16278" ht="26.25" x14ac:dyDescent="0.25">
      <c r="A14" s="11">
        <v>1</v>
      </c>
      <c r="B14" s="11">
        <v>2</v>
      </c>
      <c r="C14" s="11"/>
      <c r="D14" s="11">
        <v>3</v>
      </c>
      <c r="E14" s="11">
        <v>4</v>
      </c>
      <c r="F14" s="12">
        <v>5</v>
      </c>
      <c r="G14" s="11">
        <v>6</v>
      </c>
      <c r="H14" s="11">
        <v>7</v>
      </c>
      <c r="I14" s="11">
        <v>8</v>
      </c>
      <c r="J14" s="11">
        <v>9</v>
      </c>
      <c r="K14" s="11">
        <v>10</v>
      </c>
      <c r="L14" s="11">
        <v>11</v>
      </c>
      <c r="M14" s="11">
        <v>12</v>
      </c>
      <c r="N14" s="11">
        <v>13</v>
      </c>
      <c r="O14" s="11">
        <v>14</v>
      </c>
      <c r="P14" s="11">
        <v>15</v>
      </c>
      <c r="Q14" s="11">
        <v>16</v>
      </c>
      <c r="R14" s="11">
        <v>17</v>
      </c>
      <c r="S14" s="11">
        <v>18</v>
      </c>
      <c r="T14" s="11">
        <v>16</v>
      </c>
      <c r="U14" s="11">
        <v>17</v>
      </c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</row>
    <row r="15" spans="1:16278" ht="91.5" customHeight="1" x14ac:dyDescent="0.35">
      <c r="A15" s="89" t="s">
        <v>66</v>
      </c>
      <c r="B15" s="90"/>
      <c r="C15" s="5" t="s">
        <v>56</v>
      </c>
      <c r="D15" s="35" t="s">
        <v>24</v>
      </c>
      <c r="E15" s="35" t="s">
        <v>24</v>
      </c>
      <c r="F15" s="36" t="s">
        <v>24</v>
      </c>
      <c r="G15" s="35" t="s">
        <v>24</v>
      </c>
      <c r="H15" s="35" t="s">
        <v>24</v>
      </c>
      <c r="I15" s="37">
        <v>32703.7</v>
      </c>
      <c r="J15" s="37">
        <v>23454.61</v>
      </c>
      <c r="K15" s="37">
        <v>14838.98</v>
      </c>
      <c r="L15" s="38">
        <v>1512</v>
      </c>
      <c r="M15" s="35" t="s">
        <v>24</v>
      </c>
      <c r="N15" s="35" t="s">
        <v>24</v>
      </c>
      <c r="O15" s="36" t="s">
        <v>24</v>
      </c>
      <c r="P15" s="37">
        <v>27110582.18</v>
      </c>
      <c r="Q15" s="37">
        <v>0</v>
      </c>
      <c r="R15" s="37">
        <v>0</v>
      </c>
      <c r="S15" s="37">
        <v>27110582.18</v>
      </c>
      <c r="T15" s="39">
        <v>1155.8743539116617</v>
      </c>
      <c r="U15" s="39">
        <v>2661.4943106914125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</row>
    <row r="16" spans="1:16278" ht="66" x14ac:dyDescent="0.35">
      <c r="A16" s="34">
        <v>1</v>
      </c>
      <c r="B16" s="23" t="s">
        <v>57</v>
      </c>
      <c r="C16" s="5" t="s">
        <v>56</v>
      </c>
      <c r="D16" s="35">
        <v>1975</v>
      </c>
      <c r="E16" s="35"/>
      <c r="F16" s="36" t="s">
        <v>47</v>
      </c>
      <c r="G16" s="35">
        <v>5</v>
      </c>
      <c r="H16" s="35">
        <v>5</v>
      </c>
      <c r="I16" s="37">
        <v>3872.1</v>
      </c>
      <c r="J16" s="37">
        <v>3394.8</v>
      </c>
      <c r="K16" s="37">
        <v>3126.9</v>
      </c>
      <c r="L16" s="38">
        <v>195</v>
      </c>
      <c r="M16" s="35" t="s">
        <v>46</v>
      </c>
      <c r="N16" s="35" t="s">
        <v>55</v>
      </c>
      <c r="O16" s="36" t="s">
        <v>65</v>
      </c>
      <c r="P16" s="37">
        <v>4157551.21</v>
      </c>
      <c r="Q16" s="37">
        <v>0</v>
      </c>
      <c r="R16" s="37">
        <v>0</v>
      </c>
      <c r="S16" s="37">
        <v>4157551.21</v>
      </c>
      <c r="T16" s="39">
        <v>1224.6822228113585</v>
      </c>
      <c r="U16" s="39">
        <v>1224.6822228113585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</row>
    <row r="17" spans="1:16278" ht="66" x14ac:dyDescent="0.35">
      <c r="A17" s="34">
        <v>2</v>
      </c>
      <c r="B17" s="23" t="s">
        <v>58</v>
      </c>
      <c r="C17" s="5" t="s">
        <v>56</v>
      </c>
      <c r="D17" s="35">
        <v>1976</v>
      </c>
      <c r="E17" s="35">
        <v>2014</v>
      </c>
      <c r="F17" s="36" t="s">
        <v>47</v>
      </c>
      <c r="G17" s="35">
        <v>5</v>
      </c>
      <c r="H17" s="35">
        <v>5</v>
      </c>
      <c r="I17" s="37">
        <v>3766.7</v>
      </c>
      <c r="J17" s="37">
        <v>3448.9</v>
      </c>
      <c r="K17" s="37">
        <v>3176.5</v>
      </c>
      <c r="L17" s="38">
        <v>171</v>
      </c>
      <c r="M17" s="35" t="s">
        <v>46</v>
      </c>
      <c r="N17" s="35" t="s">
        <v>55</v>
      </c>
      <c r="O17" s="36" t="s">
        <v>65</v>
      </c>
      <c r="P17" s="37">
        <v>4926127.93</v>
      </c>
      <c r="Q17" s="37">
        <v>0</v>
      </c>
      <c r="R17" s="37">
        <v>0</v>
      </c>
      <c r="S17" s="37">
        <v>4926127.93</v>
      </c>
      <c r="T17" s="39">
        <v>1428.3185740380991</v>
      </c>
      <c r="U17" s="39">
        <v>1428.3185740380991</v>
      </c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</row>
    <row r="18" spans="1:16278" ht="66" x14ac:dyDescent="0.35">
      <c r="A18" s="34">
        <v>3</v>
      </c>
      <c r="B18" s="23" t="s">
        <v>59</v>
      </c>
      <c r="C18" s="5" t="s">
        <v>56</v>
      </c>
      <c r="D18" s="35">
        <v>1989</v>
      </c>
      <c r="E18" s="35">
        <v>2014</v>
      </c>
      <c r="F18" s="36" t="s">
        <v>47</v>
      </c>
      <c r="G18" s="35">
        <v>5</v>
      </c>
      <c r="H18" s="35">
        <v>5</v>
      </c>
      <c r="I18" s="37">
        <v>3931.2</v>
      </c>
      <c r="J18" s="37">
        <v>3424.8</v>
      </c>
      <c r="K18" s="37">
        <v>3030.1</v>
      </c>
      <c r="L18" s="38">
        <v>192</v>
      </c>
      <c r="M18" s="35" t="s">
        <v>46</v>
      </c>
      <c r="N18" s="35" t="s">
        <v>55</v>
      </c>
      <c r="O18" s="36" t="s">
        <v>65</v>
      </c>
      <c r="P18" s="37">
        <v>5141262.67</v>
      </c>
      <c r="Q18" s="37">
        <v>0</v>
      </c>
      <c r="R18" s="37">
        <v>0</v>
      </c>
      <c r="S18" s="37">
        <v>5141262.67</v>
      </c>
      <c r="T18" s="39">
        <v>1501.1862502919878</v>
      </c>
      <c r="U18" s="39">
        <v>1501.1862502919878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</row>
    <row r="19" spans="1:16278" ht="66" x14ac:dyDescent="0.35">
      <c r="A19" s="34">
        <v>4</v>
      </c>
      <c r="B19" s="23" t="s">
        <v>60</v>
      </c>
      <c r="C19" s="5" t="s">
        <v>56</v>
      </c>
      <c r="D19" s="35">
        <v>1990</v>
      </c>
      <c r="E19" s="35">
        <v>2015</v>
      </c>
      <c r="F19" s="36" t="s">
        <v>47</v>
      </c>
      <c r="G19" s="35">
        <v>5</v>
      </c>
      <c r="H19" s="35">
        <v>5</v>
      </c>
      <c r="I19" s="37">
        <v>4352.7</v>
      </c>
      <c r="J19" s="37">
        <v>3929.5</v>
      </c>
      <c r="K19" s="37">
        <v>3876.3</v>
      </c>
      <c r="L19" s="38">
        <v>179</v>
      </c>
      <c r="M19" s="35" t="s">
        <v>46</v>
      </c>
      <c r="N19" s="35" t="s">
        <v>55</v>
      </c>
      <c r="O19" s="36" t="s">
        <v>65</v>
      </c>
      <c r="P19" s="37">
        <v>2714256.67</v>
      </c>
      <c r="Q19" s="37">
        <v>0</v>
      </c>
      <c r="R19" s="37">
        <v>0</v>
      </c>
      <c r="S19" s="37">
        <v>2714256.67</v>
      </c>
      <c r="T19" s="39">
        <v>690.73843237053063</v>
      </c>
      <c r="U19" s="39">
        <v>690.73843237053063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</row>
    <row r="20" spans="1:16278" ht="66" x14ac:dyDescent="0.35">
      <c r="A20" s="34">
        <v>5</v>
      </c>
      <c r="B20" s="23" t="s">
        <v>61</v>
      </c>
      <c r="C20" s="5" t="s">
        <v>56</v>
      </c>
      <c r="D20" s="35">
        <v>1980</v>
      </c>
      <c r="E20" s="35"/>
      <c r="F20" s="36" t="s">
        <v>45</v>
      </c>
      <c r="G20" s="35">
        <v>5</v>
      </c>
      <c r="H20" s="35">
        <v>2</v>
      </c>
      <c r="I20" s="37">
        <v>4925</v>
      </c>
      <c r="J20" s="37">
        <v>2139.1</v>
      </c>
      <c r="K20" s="37">
        <v>241.5</v>
      </c>
      <c r="L20" s="38">
        <v>215</v>
      </c>
      <c r="M20" s="35" t="s">
        <v>46</v>
      </c>
      <c r="N20" s="35" t="s">
        <v>55</v>
      </c>
      <c r="O20" s="36" t="s">
        <v>65</v>
      </c>
      <c r="P20" s="37">
        <v>3398759.28</v>
      </c>
      <c r="Q20" s="37">
        <v>0</v>
      </c>
      <c r="R20" s="37">
        <v>0</v>
      </c>
      <c r="S20" s="37">
        <v>3398759.28</v>
      </c>
      <c r="T20" s="39">
        <v>1588.8734888504512</v>
      </c>
      <c r="U20" s="39">
        <v>2661.4943106914125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</row>
    <row r="21" spans="1:16278" ht="66" x14ac:dyDescent="0.35">
      <c r="A21" s="34">
        <v>6</v>
      </c>
      <c r="B21" s="23" t="s">
        <v>62</v>
      </c>
      <c r="C21" s="5" t="s">
        <v>56</v>
      </c>
      <c r="D21" s="35">
        <v>1983</v>
      </c>
      <c r="E21" s="35"/>
      <c r="F21" s="36" t="s">
        <v>45</v>
      </c>
      <c r="G21" s="35">
        <v>5</v>
      </c>
      <c r="H21" s="35">
        <v>1</v>
      </c>
      <c r="I21" s="37">
        <v>2959</v>
      </c>
      <c r="J21" s="37">
        <v>1845.9</v>
      </c>
      <c r="K21" s="37">
        <v>531.6</v>
      </c>
      <c r="L21" s="38">
        <v>131</v>
      </c>
      <c r="M21" s="35" t="s">
        <v>46</v>
      </c>
      <c r="N21" s="35" t="s">
        <v>55</v>
      </c>
      <c r="O21" s="36" t="s">
        <v>65</v>
      </c>
      <c r="P21" s="37">
        <v>2180146.8600000003</v>
      </c>
      <c r="Q21" s="37">
        <v>0</v>
      </c>
      <c r="R21" s="37">
        <v>0</v>
      </c>
      <c r="S21" s="37">
        <v>2180146.8600000003</v>
      </c>
      <c r="T21" s="39">
        <v>1181.0752803510484</v>
      </c>
      <c r="U21" s="39">
        <v>1977.9482528847716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</row>
    <row r="22" spans="1:16278" ht="66" x14ac:dyDescent="0.35">
      <c r="A22" s="34">
        <v>7</v>
      </c>
      <c r="B22" s="23" t="s">
        <v>63</v>
      </c>
      <c r="C22" s="5" t="s">
        <v>56</v>
      </c>
      <c r="D22" s="35">
        <v>1983</v>
      </c>
      <c r="E22" s="35"/>
      <c r="F22" s="36" t="s">
        <v>45</v>
      </c>
      <c r="G22" s="35">
        <v>5</v>
      </c>
      <c r="H22" s="35">
        <v>1</v>
      </c>
      <c r="I22" s="37">
        <v>2959</v>
      </c>
      <c r="J22" s="37">
        <v>1845.9</v>
      </c>
      <c r="K22" s="37">
        <v>196.47</v>
      </c>
      <c r="L22" s="38">
        <v>142</v>
      </c>
      <c r="M22" s="35" t="s">
        <v>46</v>
      </c>
      <c r="N22" s="35" t="s">
        <v>55</v>
      </c>
      <c r="O22" s="36" t="s">
        <v>65</v>
      </c>
      <c r="P22" s="37">
        <v>2156937.14</v>
      </c>
      <c r="Q22" s="37">
        <v>0</v>
      </c>
      <c r="R22" s="37">
        <v>0</v>
      </c>
      <c r="S22" s="37">
        <v>2156937.14</v>
      </c>
      <c r="T22" s="39">
        <v>1168.5016198060566</v>
      </c>
      <c r="U22" s="39">
        <v>1957.1604420607835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</row>
    <row r="23" spans="1:16278" ht="66" x14ac:dyDescent="0.35">
      <c r="A23" s="34">
        <v>8</v>
      </c>
      <c r="B23" s="23" t="s">
        <v>64</v>
      </c>
      <c r="C23" s="5" t="s">
        <v>56</v>
      </c>
      <c r="D23" s="35">
        <v>1985</v>
      </c>
      <c r="E23" s="35"/>
      <c r="F23" s="36" t="s">
        <v>45</v>
      </c>
      <c r="G23" s="35">
        <v>9</v>
      </c>
      <c r="H23" s="35">
        <v>1</v>
      </c>
      <c r="I23" s="37">
        <v>5938</v>
      </c>
      <c r="J23" s="37">
        <v>3425.71</v>
      </c>
      <c r="K23" s="37">
        <v>659.61</v>
      </c>
      <c r="L23" s="38">
        <v>287</v>
      </c>
      <c r="M23" s="35" t="s">
        <v>46</v>
      </c>
      <c r="N23" s="35" t="s">
        <v>55</v>
      </c>
      <c r="O23" s="36" t="s">
        <v>65</v>
      </c>
      <c r="P23" s="37">
        <v>2435540.42</v>
      </c>
      <c r="Q23" s="37">
        <v>0</v>
      </c>
      <c r="R23" s="37">
        <v>0</v>
      </c>
      <c r="S23" s="37">
        <v>2435540.42</v>
      </c>
      <c r="T23" s="39">
        <v>710.95931062465877</v>
      </c>
      <c r="U23" s="39">
        <v>1190.8083112697807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</row>
    <row r="24" spans="1:16278" x14ac:dyDescent="0.25">
      <c r="A24" s="14"/>
      <c r="B24" s="14"/>
    </row>
    <row r="25" spans="1:16278" ht="84" customHeight="1" x14ac:dyDescent="0.5">
      <c r="A25" s="75" t="s">
        <v>80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</row>
    <row r="26" spans="1:16278" x14ac:dyDescent="0.25">
      <c r="A26" s="14"/>
      <c r="B26" s="14"/>
    </row>
    <row r="27" spans="1:16278" x14ac:dyDescent="0.25">
      <c r="A27" s="14"/>
      <c r="B27" s="14"/>
    </row>
    <row r="28" spans="1:16278" x14ac:dyDescent="0.25">
      <c r="A28" s="14"/>
      <c r="B28" s="14"/>
    </row>
    <row r="29" spans="1:16278" x14ac:dyDescent="0.25">
      <c r="A29" s="14"/>
      <c r="B29" s="14"/>
    </row>
    <row r="30" spans="1:16278" ht="30.75" x14ac:dyDescent="0.45">
      <c r="A30" s="40" t="s">
        <v>79</v>
      </c>
      <c r="B30" s="14"/>
    </row>
    <row r="31" spans="1:16278" x14ac:dyDescent="0.25">
      <c r="A31" s="14"/>
      <c r="B31" s="14"/>
    </row>
    <row r="32" spans="1:16278" x14ac:dyDescent="0.25">
      <c r="A32" s="14"/>
      <c r="B32" s="14"/>
    </row>
  </sheetData>
  <mergeCells count="26">
    <mergeCell ref="K1:U1"/>
    <mergeCell ref="K2:U2"/>
    <mergeCell ref="K3:U3"/>
    <mergeCell ref="A6:V6"/>
    <mergeCell ref="A15:B15"/>
    <mergeCell ref="F10:F13"/>
    <mergeCell ref="O10:O13"/>
    <mergeCell ref="T10:T12"/>
    <mergeCell ref="P10:S12"/>
    <mergeCell ref="U10:U12"/>
    <mergeCell ref="J11:J12"/>
    <mergeCell ref="K11:K12"/>
    <mergeCell ref="H10:H13"/>
    <mergeCell ref="I10:I12"/>
    <mergeCell ref="J10:K10"/>
    <mergeCell ref="L10:L12"/>
    <mergeCell ref="A25:U25"/>
    <mergeCell ref="M10:M13"/>
    <mergeCell ref="N10:N13"/>
    <mergeCell ref="G10:G13"/>
    <mergeCell ref="A10:A13"/>
    <mergeCell ref="B10:B13"/>
    <mergeCell ref="C10:C13"/>
    <mergeCell ref="D10:E10"/>
    <mergeCell ref="D11:D13"/>
    <mergeCell ref="E11:E13"/>
  </mergeCells>
  <pageMargins left="0" right="0" top="0" bottom="0" header="0" footer="0"/>
  <pageSetup paperSize="9" scale="31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1"/>
  <sheetViews>
    <sheetView tabSelected="1" zoomScale="60" zoomScaleNormal="60" workbookViewId="0">
      <selection activeCell="G8" sqref="G8"/>
    </sheetView>
  </sheetViews>
  <sheetFormatPr defaultRowHeight="15" x14ac:dyDescent="0.25"/>
  <cols>
    <col min="1" max="1" width="57.28515625" customWidth="1"/>
    <col min="2" max="2" width="59.7109375" customWidth="1"/>
    <col min="4" max="4" width="35.5703125" customWidth="1"/>
  </cols>
  <sheetData>
    <row r="1" spans="1:2" ht="23.25" x14ac:dyDescent="0.25">
      <c r="B1" s="42" t="s">
        <v>81</v>
      </c>
    </row>
    <row r="2" spans="1:2" ht="194.25" customHeight="1" x14ac:dyDescent="0.35">
      <c r="B2" s="43" t="s">
        <v>82</v>
      </c>
    </row>
    <row r="3" spans="1:2" ht="128.25" customHeight="1" x14ac:dyDescent="0.25">
      <c r="B3" s="44" t="s">
        <v>85</v>
      </c>
    </row>
    <row r="5" spans="1:2" ht="123" customHeight="1" x14ac:dyDescent="0.3">
      <c r="A5" s="106" t="s">
        <v>83</v>
      </c>
      <c r="B5" s="106"/>
    </row>
    <row r="6" spans="1:2" ht="46.5" x14ac:dyDescent="0.25">
      <c r="A6" s="16" t="s">
        <v>48</v>
      </c>
      <c r="B6" s="16" t="s">
        <v>54</v>
      </c>
    </row>
    <row r="7" spans="1:2" ht="23.25" x14ac:dyDescent="0.35">
      <c r="A7" s="17" t="s">
        <v>49</v>
      </c>
      <c r="B7" s="18">
        <v>27110582.18</v>
      </c>
    </row>
    <row r="8" spans="1:2" ht="69.75" x14ac:dyDescent="0.35">
      <c r="A8" s="19" t="s">
        <v>50</v>
      </c>
      <c r="B8" s="3">
        <v>0</v>
      </c>
    </row>
    <row r="9" spans="1:2" ht="23.25" x14ac:dyDescent="0.35">
      <c r="A9" s="19" t="s">
        <v>51</v>
      </c>
      <c r="B9" s="3">
        <v>0</v>
      </c>
    </row>
    <row r="10" spans="1:2" ht="23.25" x14ac:dyDescent="0.35">
      <c r="A10" s="19" t="s">
        <v>52</v>
      </c>
      <c r="B10" s="3">
        <v>0</v>
      </c>
    </row>
    <row r="11" spans="1:2" ht="23.25" x14ac:dyDescent="0.35">
      <c r="A11" s="19" t="s">
        <v>53</v>
      </c>
      <c r="B11" s="20">
        <f>B7-B8-B9-B10</f>
        <v>27110582.18</v>
      </c>
    </row>
  </sheetData>
  <mergeCells count="1">
    <mergeCell ref="A5:B5"/>
  </mergeCells>
  <pageMargins left="0.7" right="0.7" top="0.75" bottom="0.75" header="0.3" footer="0.3"/>
  <pageSetup paperSize="9" scale="7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1, план</vt:lpstr>
      <vt:lpstr>2, Перечень</vt:lpstr>
      <vt:lpstr>3, Ресурсное обеспечение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PLAN</cp:lastModifiedBy>
  <cp:lastPrinted>2018-04-02T08:20:00Z</cp:lastPrinted>
  <dcterms:created xsi:type="dcterms:W3CDTF">2018-03-28T16:02:35Z</dcterms:created>
  <dcterms:modified xsi:type="dcterms:W3CDTF">2018-04-03T11:59:09Z</dcterms:modified>
</cp:coreProperties>
</file>