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7\06.10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29" i="1"/>
  <c r="F29" i="1"/>
  <c r="C28" i="1"/>
  <c r="F28" i="1"/>
  <c r="F27" i="1"/>
  <c r="C27" i="1" s="1"/>
  <c r="C30" i="1" s="1"/>
  <c r="C33" i="1" s="1"/>
  <c r="E32" i="1" l="1"/>
  <c r="F31" i="1"/>
  <c r="E30" i="1"/>
  <c r="C21" i="1"/>
  <c r="C22" i="1"/>
  <c r="C18" i="1"/>
  <c r="C13" i="1"/>
  <c r="C14" i="1"/>
  <c r="E31" i="1" l="1"/>
  <c r="E33" i="1" s="1"/>
  <c r="F30" i="1"/>
  <c r="F32" i="1"/>
  <c r="F33" i="1" l="1"/>
</calcChain>
</file>

<file path=xl/sharedStrings.xml><?xml version="1.0" encoding="utf-8"?>
<sst xmlns="http://schemas.openxmlformats.org/spreadsheetml/2006/main" count="38" uniqueCount="32">
  <si>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</si>
  <si>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</si>
  <si>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</si>
  <si>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</si>
  <si>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</si>
  <si>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</si>
  <si>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</si>
  <si>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</si>
  <si>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</si>
  <si>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</si>
  <si>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</si>
  <si>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</si>
  <si>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</si>
  <si>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</si>
  <si>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</si>
  <si>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</si>
  <si>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</si>
  <si>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</si>
  <si>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</si>
  <si>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</si>
  <si>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2017-2019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</si>
  <si>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</si>
  <si>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</si>
  <si>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</si>
  <si>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</si>
  <si>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Приложение </t>
  </si>
  <si>
    <t>Е.С. Охапкина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</si>
  <si>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</si>
  <si>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</si>
  <si>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</si>
  <si>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</si>
  <si>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 xml:space="preserve">к постановлению администрации ЗАТО г. Радужный Владимирской области                       от 23.10.2017г. № 1629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</si>
</sst>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A8" sqref="A8:I8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E1" s="26" t="s">
        <v>25</v>
      </c>
      <c r="F1" s="26"/>
      <c r="G1" s="26"/>
      <c r="H1" s="26"/>
      <c r="I1" s="26"/>
    </row>
    <row r="2" spans="1:11" ht="48.75" customHeight="1" x14ac:dyDescent="0.3">
      <c r="E2" s="27" t="s">
        <v>31</v>
      </c>
      <c r="F2" s="27"/>
      <c r="G2" s="27"/>
      <c r="H2" s="27"/>
      <c r="I2" s="27"/>
    </row>
    <row r="3" spans="1:11" ht="36.75" customHeight="1" x14ac:dyDescent="0.3">
      <c r="A3" s="36" t="s">
        <v>22</v>
      </c>
      <c r="B3" s="36"/>
      <c r="C3" s="36"/>
      <c r="D3" s="36"/>
      <c r="E3" s="36"/>
      <c r="F3" s="36"/>
      <c r="G3" s="36"/>
      <c r="H3" s="36"/>
      <c r="I3" s="36"/>
    </row>
    <row r="4" spans="1:11" ht="14.4" customHeight="1" x14ac:dyDescent="0.3">
      <c r="A4" s="30" t="s">
        <v>0</v>
      </c>
      <c r="B4" s="30" t="s">
        <v>1</v>
      </c>
      <c r="C4" s="30" t="s">
        <v>2</v>
      </c>
      <c r="D4" s="31" t="s">
        <v>3</v>
      </c>
      <c r="E4" s="32"/>
      <c r="F4" s="32"/>
      <c r="G4" s="33" t="s">
        <v>4</v>
      </c>
      <c r="H4" s="30" t="s">
        <v>5</v>
      </c>
      <c r="I4" s="30" t="s">
        <v>6</v>
      </c>
    </row>
    <row r="5" spans="1:11" ht="15.6" x14ac:dyDescent="0.3">
      <c r="A5" s="30"/>
      <c r="B5" s="30"/>
      <c r="C5" s="30"/>
      <c r="D5" s="30" t="s">
        <v>7</v>
      </c>
      <c r="E5" s="35" t="s">
        <v>8</v>
      </c>
      <c r="F5" s="35"/>
      <c r="G5" s="33"/>
      <c r="H5" s="30"/>
      <c r="I5" s="30"/>
    </row>
    <row r="6" spans="1:11" ht="77.25" customHeight="1" x14ac:dyDescent="0.3">
      <c r="A6" s="30"/>
      <c r="B6" s="30"/>
      <c r="C6" s="30"/>
      <c r="D6" s="34"/>
      <c r="E6" s="11" t="s">
        <v>9</v>
      </c>
      <c r="F6" s="11" t="s">
        <v>10</v>
      </c>
      <c r="G6" s="33"/>
      <c r="H6" s="30"/>
      <c r="I6" s="30"/>
    </row>
    <row r="7" spans="1:11" ht="15.6" x14ac:dyDescent="0.3">
      <c r="A7" s="12">
        <v>2</v>
      </c>
      <c r="B7" s="12">
        <v>3</v>
      </c>
      <c r="C7" s="12">
        <v>4</v>
      </c>
      <c r="D7" s="14">
        <v>5</v>
      </c>
      <c r="E7" s="15">
        <v>6</v>
      </c>
      <c r="F7" s="15">
        <v>7</v>
      </c>
      <c r="G7" s="13">
        <v>8</v>
      </c>
      <c r="H7" s="12">
        <v>9</v>
      </c>
      <c r="I7" s="12">
        <v>10</v>
      </c>
    </row>
    <row r="8" spans="1:11" ht="15.6" x14ac:dyDescent="0.3">
      <c r="A8" s="28" t="s">
        <v>16</v>
      </c>
      <c r="B8" s="28"/>
      <c r="C8" s="28"/>
      <c r="D8" s="28"/>
      <c r="E8" s="28"/>
      <c r="F8" s="28"/>
      <c r="G8" s="28"/>
      <c r="H8" s="28"/>
      <c r="I8" s="28"/>
      <c r="K8" s="6"/>
    </row>
    <row r="9" spans="1:11" ht="34.950000000000003" customHeight="1" x14ac:dyDescent="0.3">
      <c r="A9" s="29" t="s">
        <v>23</v>
      </c>
      <c r="B9" s="29"/>
      <c r="C9" s="29"/>
      <c r="D9" s="29"/>
      <c r="E9" s="29"/>
      <c r="F9" s="29"/>
      <c r="G9" s="29"/>
      <c r="H9" s="29"/>
      <c r="I9" s="29"/>
      <c r="K9" s="6"/>
    </row>
    <row r="10" spans="1:11" ht="33.6" customHeight="1" x14ac:dyDescent="0.3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K10" s="6"/>
    </row>
    <row r="11" spans="1:11" ht="41.4" customHeight="1" x14ac:dyDescent="0.3">
      <c r="A11" s="28" t="s">
        <v>17</v>
      </c>
      <c r="B11" s="16">
        <v>2017</v>
      </c>
      <c r="C11" s="1">
        <v>4040</v>
      </c>
      <c r="D11" s="1"/>
      <c r="E11" s="7"/>
      <c r="F11" s="1">
        <v>4040</v>
      </c>
      <c r="G11" s="16"/>
      <c r="H11" s="28" t="s">
        <v>12</v>
      </c>
      <c r="I11" s="35" t="s">
        <v>15</v>
      </c>
      <c r="K11" s="6"/>
    </row>
    <row r="12" spans="1:11" ht="45" customHeight="1" x14ac:dyDescent="0.3">
      <c r="A12" s="28"/>
      <c r="B12" s="16">
        <v>2018</v>
      </c>
      <c r="C12" s="1">
        <v>3003.6880000000001</v>
      </c>
      <c r="D12" s="7"/>
      <c r="E12" s="7"/>
      <c r="F12" s="7">
        <v>3003.6880000000001</v>
      </c>
      <c r="G12" s="16"/>
      <c r="H12" s="28"/>
      <c r="I12" s="35"/>
    </row>
    <row r="13" spans="1:11" ht="57" customHeight="1" x14ac:dyDescent="0.3">
      <c r="A13" s="28"/>
      <c r="B13" s="16">
        <v>2019</v>
      </c>
      <c r="C13" s="1">
        <f t="shared" ref="C13" si="0">D13+E13+F13</f>
        <v>2530.8580000000002</v>
      </c>
      <c r="D13" s="1"/>
      <c r="E13" s="7"/>
      <c r="F13" s="1">
        <v>2530.8580000000002</v>
      </c>
      <c r="G13" s="2"/>
      <c r="H13" s="28"/>
      <c r="I13" s="35"/>
    </row>
    <row r="14" spans="1:11" ht="36.6" customHeight="1" x14ac:dyDescent="0.3">
      <c r="A14" s="28" t="s">
        <v>14</v>
      </c>
      <c r="B14" s="16">
        <v>2017</v>
      </c>
      <c r="C14" s="1">
        <f>SUM(E14:F14)</f>
        <v>464.52800000000002</v>
      </c>
      <c r="D14" s="1"/>
      <c r="E14" s="1">
        <v>73.099999999999994</v>
      </c>
      <c r="F14" s="1">
        <v>391.428</v>
      </c>
      <c r="G14" s="2"/>
      <c r="H14" s="28" t="s">
        <v>12</v>
      </c>
      <c r="I14" s="35"/>
    </row>
    <row r="15" spans="1:11" ht="29.4" customHeight="1" x14ac:dyDescent="0.3">
      <c r="A15" s="28"/>
      <c r="B15" s="16">
        <v>2018</v>
      </c>
      <c r="C15" s="1">
        <v>76.95</v>
      </c>
      <c r="D15" s="1"/>
      <c r="E15" s="1">
        <v>73.099999999999994</v>
      </c>
      <c r="F15" s="1">
        <v>3.85</v>
      </c>
      <c r="G15" s="2"/>
      <c r="H15" s="28"/>
      <c r="I15" s="35"/>
    </row>
    <row r="16" spans="1:11" ht="30" customHeight="1" x14ac:dyDescent="0.3">
      <c r="A16" s="28"/>
      <c r="B16" s="16">
        <v>2019</v>
      </c>
      <c r="C16" s="1">
        <v>76.95</v>
      </c>
      <c r="D16" s="1"/>
      <c r="E16" s="1">
        <v>73.099999999999994</v>
      </c>
      <c r="F16" s="1">
        <v>3.85</v>
      </c>
      <c r="G16" s="2"/>
      <c r="H16" s="28"/>
      <c r="I16" s="35"/>
    </row>
    <row r="17" spans="1:9" ht="21" customHeight="1" x14ac:dyDescent="0.3">
      <c r="A17" s="43" t="s">
        <v>18</v>
      </c>
      <c r="B17" s="16">
        <v>2017</v>
      </c>
      <c r="C17" s="1">
        <v>1152</v>
      </c>
      <c r="D17" s="1"/>
      <c r="E17" s="7"/>
      <c r="F17" s="1">
        <v>1152</v>
      </c>
      <c r="G17" s="2"/>
      <c r="H17" s="28" t="s">
        <v>12</v>
      </c>
      <c r="I17" s="35"/>
    </row>
    <row r="18" spans="1:9" ht="25.5" customHeight="1" x14ac:dyDescent="0.3">
      <c r="A18" s="43"/>
      <c r="B18" s="16">
        <v>2018</v>
      </c>
      <c r="C18" s="1">
        <f t="shared" ref="C18" si="1">SUM(E18:F18)</f>
        <v>1200</v>
      </c>
      <c r="D18" s="1"/>
      <c r="E18" s="7"/>
      <c r="F18" s="1">
        <v>1200</v>
      </c>
      <c r="G18" s="2"/>
      <c r="H18" s="28"/>
      <c r="I18" s="35"/>
    </row>
    <row r="19" spans="1:9" ht="24.75" customHeight="1" x14ac:dyDescent="0.3">
      <c r="A19" s="43"/>
      <c r="B19" s="16">
        <v>2019</v>
      </c>
      <c r="C19" s="1">
        <v>1200</v>
      </c>
      <c r="D19" s="1"/>
      <c r="E19" s="7"/>
      <c r="F19" s="1">
        <v>1200</v>
      </c>
      <c r="G19" s="2"/>
      <c r="H19" s="28"/>
      <c r="I19" s="35"/>
    </row>
    <row r="20" spans="1:9" ht="39.6" customHeight="1" x14ac:dyDescent="0.3">
      <c r="A20" s="28" t="s">
        <v>27</v>
      </c>
      <c r="B20" s="16">
        <v>2017</v>
      </c>
      <c r="C20" s="1">
        <v>11</v>
      </c>
      <c r="D20" s="1"/>
      <c r="E20" s="1"/>
      <c r="F20" s="1">
        <v>11</v>
      </c>
      <c r="G20" s="2"/>
      <c r="H20" s="35" t="s">
        <v>12</v>
      </c>
      <c r="I20" s="42" t="s">
        <v>21</v>
      </c>
    </row>
    <row r="21" spans="1:9" ht="56.4" customHeight="1" x14ac:dyDescent="0.3">
      <c r="A21" s="28"/>
      <c r="B21" s="16">
        <v>2018</v>
      </c>
      <c r="C21" s="1">
        <f t="shared" ref="C21:C22" si="2">E21+F21+G21</f>
        <v>0</v>
      </c>
      <c r="D21" s="1"/>
      <c r="E21" s="1"/>
      <c r="F21" s="1">
        <v>0</v>
      </c>
      <c r="G21" s="2"/>
      <c r="H21" s="35"/>
      <c r="I21" s="42"/>
    </row>
    <row r="22" spans="1:9" ht="60.6" customHeight="1" x14ac:dyDescent="0.3">
      <c r="A22" s="28"/>
      <c r="B22" s="16">
        <v>2019</v>
      </c>
      <c r="C22" s="1">
        <f t="shared" si="2"/>
        <v>0</v>
      </c>
      <c r="D22" s="1"/>
      <c r="E22" s="1"/>
      <c r="F22" s="1">
        <v>0</v>
      </c>
      <c r="G22" s="2"/>
      <c r="H22" s="35"/>
      <c r="I22" s="42"/>
    </row>
    <row r="23" spans="1:9" ht="38.4" customHeight="1" x14ac:dyDescent="0.3">
      <c r="A23" s="39" t="s">
        <v>28</v>
      </c>
      <c r="B23" s="17">
        <v>2017</v>
      </c>
      <c r="C23" s="1">
        <v>132</v>
      </c>
      <c r="D23" s="1"/>
      <c r="E23" s="1"/>
      <c r="F23" s="1">
        <v>132</v>
      </c>
      <c r="G23" s="2"/>
      <c r="H23" s="22" t="s">
        <v>12</v>
      </c>
      <c r="I23" s="25" t="s">
        <v>29</v>
      </c>
    </row>
    <row r="24" spans="1:9" ht="38.4" customHeight="1" x14ac:dyDescent="0.3">
      <c r="A24" s="40"/>
      <c r="B24" s="17">
        <v>2018</v>
      </c>
      <c r="C24" s="1">
        <v>0</v>
      </c>
      <c r="D24" s="1"/>
      <c r="E24" s="1"/>
      <c r="F24" s="1">
        <v>0</v>
      </c>
      <c r="G24" s="2"/>
      <c r="H24" s="23"/>
      <c r="I24" s="23"/>
    </row>
    <row r="25" spans="1:9" ht="33.6" customHeight="1" x14ac:dyDescent="0.3">
      <c r="A25" s="41"/>
      <c r="B25" s="17">
        <v>2019</v>
      </c>
      <c r="C25" s="1">
        <v>0</v>
      </c>
      <c r="D25" s="1"/>
      <c r="E25" s="1"/>
      <c r="F25" s="1">
        <v>0</v>
      </c>
      <c r="G25" s="2"/>
      <c r="H25" s="24"/>
      <c r="I25" s="24"/>
    </row>
    <row r="26" spans="1:9" ht="96" customHeight="1" x14ac:dyDescent="0.3">
      <c r="A26" s="19" t="s">
        <v>30</v>
      </c>
      <c r="B26" s="18">
        <v>2017</v>
      </c>
      <c r="C26" s="1">
        <v>2600</v>
      </c>
      <c r="D26" s="1"/>
      <c r="E26" s="1"/>
      <c r="F26" s="1">
        <v>2600</v>
      </c>
      <c r="G26" s="2"/>
      <c r="H26" s="20" t="s">
        <v>12</v>
      </c>
      <c r="I26" s="21" t="s">
        <v>29</v>
      </c>
    </row>
    <row r="27" spans="1:9" ht="15.6" x14ac:dyDescent="0.3">
      <c r="A27" s="28" t="s">
        <v>19</v>
      </c>
      <c r="B27" s="16">
        <v>2017</v>
      </c>
      <c r="C27" s="1">
        <f>E27+F27</f>
        <v>8399.5280000000002</v>
      </c>
      <c r="D27" s="1"/>
      <c r="E27" s="1">
        <v>73.099999999999994</v>
      </c>
      <c r="F27" s="1">
        <f>F11+F14+F17+F20+F23+F26</f>
        <v>8326.4279999999999</v>
      </c>
      <c r="G27" s="2"/>
      <c r="H27" s="15"/>
      <c r="I27" s="8"/>
    </row>
    <row r="28" spans="1:9" ht="15.6" x14ac:dyDescent="0.3">
      <c r="A28" s="28"/>
      <c r="B28" s="16">
        <v>2018</v>
      </c>
      <c r="C28" s="1">
        <f>E28+F28</f>
        <v>4280.6380000000008</v>
      </c>
      <c r="D28" s="1"/>
      <c r="E28" s="1">
        <v>73.099999999999994</v>
      </c>
      <c r="F28" s="1">
        <f>F12+F15+F18</f>
        <v>4207.5380000000005</v>
      </c>
      <c r="G28" s="2"/>
      <c r="H28" s="15"/>
      <c r="I28" s="8"/>
    </row>
    <row r="29" spans="1:9" ht="15.6" x14ac:dyDescent="0.3">
      <c r="A29" s="28"/>
      <c r="B29" s="16">
        <v>2019</v>
      </c>
      <c r="C29" s="1">
        <f>E29+F29</f>
        <v>3807.808</v>
      </c>
      <c r="D29" s="1"/>
      <c r="E29" s="1">
        <v>73.099999999999994</v>
      </c>
      <c r="F29" s="1">
        <f>F13+F16+F19</f>
        <v>3734.7080000000001</v>
      </c>
      <c r="G29" s="2"/>
      <c r="H29" s="15"/>
      <c r="I29" s="8"/>
    </row>
    <row r="30" spans="1:9" ht="15.6" x14ac:dyDescent="0.3">
      <c r="A30" s="37" t="s">
        <v>11</v>
      </c>
      <c r="B30" s="16">
        <v>2017</v>
      </c>
      <c r="C30" s="1">
        <f>C27</f>
        <v>8399.5280000000002</v>
      </c>
      <c r="D30" s="1"/>
      <c r="E30" s="1">
        <f t="shared" ref="E30:F32" si="3">E27</f>
        <v>73.099999999999994</v>
      </c>
      <c r="F30" s="1">
        <f t="shared" si="3"/>
        <v>8326.4279999999999</v>
      </c>
      <c r="G30" s="2"/>
      <c r="H30" s="15"/>
      <c r="I30" s="8"/>
    </row>
    <row r="31" spans="1:9" ht="15.6" x14ac:dyDescent="0.3">
      <c r="A31" s="37"/>
      <c r="B31" s="16">
        <v>2018</v>
      </c>
      <c r="C31" s="1">
        <f>C28</f>
        <v>4280.6380000000008</v>
      </c>
      <c r="D31" s="1"/>
      <c r="E31" s="4">
        <f t="shared" si="3"/>
        <v>73.099999999999994</v>
      </c>
      <c r="F31" s="4">
        <f t="shared" si="3"/>
        <v>4207.5380000000005</v>
      </c>
      <c r="G31" s="1"/>
      <c r="H31" s="15"/>
      <c r="I31" s="8"/>
    </row>
    <row r="32" spans="1:9" ht="15.6" x14ac:dyDescent="0.3">
      <c r="A32" s="37"/>
      <c r="B32" s="3">
        <v>2019</v>
      </c>
      <c r="C32" s="1">
        <f>C29</f>
        <v>3807.808</v>
      </c>
      <c r="D32" s="4"/>
      <c r="E32" s="4">
        <f t="shared" si="3"/>
        <v>73.099999999999994</v>
      </c>
      <c r="F32" s="4">
        <f t="shared" si="3"/>
        <v>3734.7080000000001</v>
      </c>
      <c r="G32" s="5"/>
      <c r="H32" s="3"/>
      <c r="I32" s="3"/>
    </row>
    <row r="33" spans="1:9" ht="15.6" x14ac:dyDescent="0.3">
      <c r="A33" s="38"/>
      <c r="B33" s="5" t="s">
        <v>20</v>
      </c>
      <c r="C33" s="4">
        <f>C30+C31+C32</f>
        <v>16487.974000000002</v>
      </c>
      <c r="D33" s="4"/>
      <c r="E33" s="4">
        <f>SUM(E30:E32)</f>
        <v>219.29999999999998</v>
      </c>
      <c r="F33" s="4">
        <f>SUM(F30:F32)</f>
        <v>16268.674000000001</v>
      </c>
      <c r="G33" s="5"/>
      <c r="H33" s="3"/>
      <c r="I33" s="3"/>
    </row>
    <row r="34" spans="1:9" x14ac:dyDescent="0.3">
      <c r="A34" s="9" t="s">
        <v>26</v>
      </c>
      <c r="C34" s="10"/>
    </row>
    <row r="35" spans="1:9" x14ac:dyDescent="0.3">
      <c r="A35" s="9" t="s">
        <v>13</v>
      </c>
    </row>
  </sheetData>
  <mergeCells count="30">
    <mergeCell ref="H11:H13"/>
    <mergeCell ref="I20:I22"/>
    <mergeCell ref="H20:H22"/>
    <mergeCell ref="A20:A22"/>
    <mergeCell ref="I11:I19"/>
    <mergeCell ref="A14:A16"/>
    <mergeCell ref="H14:H16"/>
    <mergeCell ref="A17:A19"/>
    <mergeCell ref="H17:H19"/>
    <mergeCell ref="C4:C6"/>
    <mergeCell ref="A27:A29"/>
    <mergeCell ref="A30:A33"/>
    <mergeCell ref="A11:A13"/>
    <mergeCell ref="A23:A25"/>
    <mergeCell ref="H23:H25"/>
    <mergeCell ref="I23:I25"/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4:A6"/>
    <mergeCell ref="B4:B6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2017-10-12T06:34:28Z</cp:lastPrinted>
  <dcterms:created xsi:type="dcterms:W3CDTF">2015-02-12T06:44:09Z</dcterms:created>
  <dcterms:modified xsi:type="dcterms:W3CDTF">2017-10-23T10:58:37Z</dcterms:modified>
</cp:coreProperties>
</file>