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22995" windowHeight="8970"/>
  </bookViews>
  <sheets>
    <sheet name="Лист1" sheetId="1" r:id="rId1"/>
    <sheet name="Лист2" sheetId="2" r:id="rId2"/>
    <sheet name="Лист3" sheetId="3" r:id="rId3"/>
  </sheets>
  <calcPr calcId="145621" calcOnSave="0"/>
</workbook>
</file>

<file path=xl/calcChain.xml><?xml version="1.0" encoding="utf-8"?>
<calcChain xmlns="http://schemas.openxmlformats.org/spreadsheetml/2006/main">
  <c r="H14" i="1" l="1"/>
  <c r="F14" i="1"/>
  <c r="E14" i="1"/>
  <c r="D16" i="1"/>
  <c r="N14" i="1"/>
  <c r="R14" i="1" l="1"/>
  <c r="I14" i="1"/>
  <c r="J14" i="1"/>
  <c r="M14" i="1"/>
  <c r="P14" i="1"/>
  <c r="Q14" i="1"/>
  <c r="D17" i="1"/>
  <c r="D19" i="1"/>
  <c r="D20" i="1"/>
  <c r="G14" i="1"/>
  <c r="L14" i="1"/>
  <c r="O14" i="1"/>
  <c r="D18" i="1"/>
  <c r="D14" i="1" l="1"/>
  <c r="S14" i="1"/>
  <c r="K14" i="1" l="1"/>
</calcChain>
</file>

<file path=xl/sharedStrings.xml><?xml version="1.0" encoding="utf-8"?>
<sst xmlns="http://schemas.openxmlformats.org/spreadsheetml/2006/main" count="48" uniqueCount="36">
  <si>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</si>
  <si>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</si>
  <si>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МКД</t>
  </si>
  <si>
    <t>Район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</si>
  <si>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</si>
  <si>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</si>
  <si>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</si>
  <si>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</si>
  <si>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</si>
  <si>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</si>
  <si>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</si>
  <si>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</si>
  <si>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</si>
  <si>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переустройству невентилируемой крыши на вентилируемую крышу, устройству выходов на кровлю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</si>
  <si>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</si>
  <si>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</si>
  <si>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</si>
  <si>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</si>
  <si>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</si>
  <si>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</si>
  <si>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Краткосрочный план</t>
  </si>
  <si>
    <t>Итого по муниципальному образованию:</t>
  </si>
  <si>
    <t>на территории муниципального образования ЗАТО г. Радужный  Владимирской области на 2017 год</t>
  </si>
  <si>
    <t>г Радужный кв-л 1-й д.1</t>
  </si>
  <si>
    <t>г Радужный кв-л 1-й д.2</t>
  </si>
  <si>
    <t>г Радужный кв-л 1-й д.3</t>
  </si>
  <si>
    <t>г Радужный кв-л 1-й д.5</t>
  </si>
  <si>
    <t>г Радужный кв-л 1-й д.7</t>
  </si>
  <si>
    <t>Стоимость капитального ремонта* ВСЕГО</t>
  </si>
  <si>
    <t>Приложение</t>
  </si>
  <si>
    <t xml:space="preserve">к постановлению администрации </t>
  </si>
  <si>
    <t>ЗАТО г. Радужный Владимирской области</t>
  </si>
  <si>
    <t>( в новой редакции)</t>
  </si>
  <si>
    <t>Зам. главы администрации города  по городскому хозяйству                                                                                                                                                                     А. В. Колуков</t>
  </si>
  <si>
    <t>И.о. председателя МКУ "ГКМХ"                                                                                                                                                                                                                          А. П. Шаров</t>
  </si>
  <si>
    <t>от 21.04.2017  № 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</si>
</sst>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1" fillId="0" borderId="0" xfId="0" applyFont="1"/>
    <xf numFmtId="164" fontId="6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65" fontId="7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left"/>
    </xf>
    <xf numFmtId="165" fontId="6" fillId="0" borderId="1" xfId="0" applyNumberFormat="1" applyFont="1" applyFill="1" applyBorder="1" applyAlignment="1">
      <alignment wrapText="1"/>
    </xf>
    <xf numFmtId="165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0" borderId="0" xfId="0" applyFont="1"/>
    <xf numFmtId="164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left" wrapText="1"/>
    </xf>
    <xf numFmtId="0" fontId="12" fillId="0" borderId="1" xfId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4" fontId="3" fillId="0" borderId="6" xfId="0" applyNumberFormat="1" applyFont="1" applyBorder="1" applyAlignment="1">
      <alignment horizontal="left" wrapText="1"/>
    </xf>
    <xf numFmtId="165" fontId="11" fillId="0" borderId="7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5" fillId="0" borderId="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abSelected="1" topLeftCell="K1" workbookViewId="0">
      <selection activeCell="A8" sqref="A8:S8"/>
    </sheetView>
  </sheetViews>
  <sheetFormatPr defaultRowHeight="15" x14ac:dyDescent="0.25"/>
  <cols>
    <col min="1" max="1" width="9.7109375" customWidth="1"/>
    <col min="2" max="2" width="53.42578125" customWidth="1"/>
    <col min="3" max="3" width="0" hidden="1" customWidth="1"/>
    <col min="4" max="4" width="21.7109375" customWidth="1"/>
    <col min="5" max="5" width="20.140625" customWidth="1"/>
    <col min="6" max="6" width="16.42578125" customWidth="1"/>
    <col min="7" max="7" width="12" customWidth="1"/>
    <col min="8" max="8" width="13.140625" customWidth="1"/>
    <col min="9" max="9" width="21.7109375" customWidth="1"/>
    <col min="10" max="10" width="11.7109375" customWidth="1"/>
    <col min="11" max="11" width="9.7109375" customWidth="1"/>
    <col min="12" max="12" width="15.42578125" customWidth="1"/>
    <col min="13" max="13" width="23" customWidth="1"/>
    <col min="14" max="14" width="12.42578125" customWidth="1"/>
    <col min="15" max="15" width="10.7109375" customWidth="1"/>
    <col min="16" max="16" width="11.5703125" customWidth="1"/>
    <col min="17" max="17" width="13.140625" customWidth="1"/>
    <col min="18" max="18" width="11.42578125" customWidth="1"/>
    <col min="19" max="19" width="19.140625" customWidth="1"/>
    <col min="20" max="20" width="13.140625" customWidth="1"/>
  </cols>
  <sheetData>
    <row r="1" spans="1:32" ht="26.25" x14ac:dyDescent="0.4">
      <c r="N1" s="35" t="s">
        <v>29</v>
      </c>
      <c r="O1" s="35"/>
      <c r="P1" s="35"/>
      <c r="Q1" s="35"/>
      <c r="R1" s="35"/>
      <c r="S1" s="35"/>
    </row>
    <row r="2" spans="1:32" ht="26.25" x14ac:dyDescent="0.4">
      <c r="N2" s="35" t="s">
        <v>30</v>
      </c>
      <c r="O2" s="35"/>
      <c r="P2" s="35"/>
      <c r="Q2" s="35"/>
      <c r="R2" s="35"/>
      <c r="S2" s="35"/>
    </row>
    <row r="3" spans="1:32" ht="26.25" x14ac:dyDescent="0.4">
      <c r="N3" s="35" t="s">
        <v>31</v>
      </c>
      <c r="O3" s="35"/>
      <c r="P3" s="35"/>
      <c r="Q3" s="35"/>
      <c r="R3" s="35"/>
      <c r="S3" s="35"/>
    </row>
    <row r="4" spans="1:32" ht="26.25" x14ac:dyDescent="0.4">
      <c r="N4" s="35" t="s">
        <v>35</v>
      </c>
      <c r="O4" s="35"/>
      <c r="P4" s="35"/>
      <c r="Q4" s="35"/>
      <c r="R4" s="35"/>
      <c r="S4" s="35"/>
    </row>
    <row r="5" spans="1:32" ht="20.25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  <c r="R5" s="39"/>
      <c r="S5" s="39"/>
    </row>
    <row r="6" spans="1:32" ht="30" x14ac:dyDescent="0.4">
      <c r="A6" s="40" t="s">
        <v>20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30" x14ac:dyDescent="0.25">
      <c r="A7" s="41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33.75" customHeight="1" x14ac:dyDescent="0.25">
      <c r="A8" s="42" t="s">
        <v>22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33.75" customHeight="1" x14ac:dyDescent="0.25">
      <c r="A9" s="36" t="s">
        <v>32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54.75" customHeight="1" x14ac:dyDescent="0.25">
      <c r="A10" s="37" t="s">
        <v>1</v>
      </c>
      <c r="B10" s="46" t="s">
        <v>2</v>
      </c>
      <c r="C10" s="49" t="s">
        <v>3</v>
      </c>
      <c r="D10" s="52" t="s">
        <v>28</v>
      </c>
      <c r="E10" s="43" t="s">
        <v>4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3" t="s">
        <v>5</v>
      </c>
      <c r="Q10" s="44"/>
      <c r="R10" s="44"/>
      <c r="S10" s="4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90.5" customHeight="1" x14ac:dyDescent="0.25">
      <c r="A11" s="38"/>
      <c r="B11" s="47"/>
      <c r="C11" s="50"/>
      <c r="D11" s="53"/>
      <c r="E11" s="26" t="s">
        <v>6</v>
      </c>
      <c r="F11" s="37" t="s">
        <v>7</v>
      </c>
      <c r="G11" s="38"/>
      <c r="H11" s="37" t="s">
        <v>8</v>
      </c>
      <c r="I11" s="38"/>
      <c r="J11" s="37" t="s">
        <v>9</v>
      </c>
      <c r="K11" s="38"/>
      <c r="L11" s="37" t="s">
        <v>10</v>
      </c>
      <c r="M11" s="38"/>
      <c r="N11" s="37" t="s">
        <v>11</v>
      </c>
      <c r="O11" s="38"/>
      <c r="P11" s="26" t="s">
        <v>12</v>
      </c>
      <c r="Q11" s="31" t="s">
        <v>13</v>
      </c>
      <c r="R11" s="26" t="s">
        <v>14</v>
      </c>
      <c r="S11" s="27" t="s">
        <v>15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5" customHeight="1" x14ac:dyDescent="0.3">
      <c r="A12" s="45"/>
      <c r="B12" s="48"/>
      <c r="C12" s="51"/>
      <c r="D12" s="28" t="s">
        <v>16</v>
      </c>
      <c r="E12" s="29" t="s">
        <v>16</v>
      </c>
      <c r="F12" s="29" t="s">
        <v>17</v>
      </c>
      <c r="G12" s="29" t="s">
        <v>16</v>
      </c>
      <c r="H12" s="29" t="s">
        <v>18</v>
      </c>
      <c r="I12" s="29" t="s">
        <v>16</v>
      </c>
      <c r="J12" s="29" t="s">
        <v>18</v>
      </c>
      <c r="K12" s="29" t="s">
        <v>16</v>
      </c>
      <c r="L12" s="29" t="s">
        <v>18</v>
      </c>
      <c r="M12" s="29" t="s">
        <v>16</v>
      </c>
      <c r="N12" s="29" t="s">
        <v>19</v>
      </c>
      <c r="O12" s="29" t="s">
        <v>16</v>
      </c>
      <c r="P12" s="29" t="s">
        <v>16</v>
      </c>
      <c r="Q12" s="29" t="s">
        <v>16</v>
      </c>
      <c r="R12" s="29" t="s">
        <v>16</v>
      </c>
      <c r="S12" s="30" t="s">
        <v>16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5">
      <c r="A13" s="2">
        <v>1</v>
      </c>
      <c r="B13" s="3">
        <v>2</v>
      </c>
      <c r="C13" s="2"/>
      <c r="D13" s="3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N13" s="2">
        <v>13</v>
      </c>
      <c r="O13" s="2">
        <v>14</v>
      </c>
      <c r="P13" s="2">
        <v>15</v>
      </c>
      <c r="Q13" s="2">
        <v>16</v>
      </c>
      <c r="R13" s="2">
        <v>17</v>
      </c>
      <c r="S13" s="2">
        <v>18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52.5" customHeight="1" x14ac:dyDescent="0.4">
      <c r="A14" s="33" t="s">
        <v>21</v>
      </c>
      <c r="B14" s="34"/>
      <c r="C14" s="10"/>
      <c r="D14" s="22">
        <f>SUM(D15:D20)</f>
        <v>25634843.009999998</v>
      </c>
      <c r="E14" s="22">
        <f>SUM(E15:E20)</f>
        <v>8748370.129999999</v>
      </c>
      <c r="F14" s="22">
        <f>SUM(F15:F20)</f>
        <v>0</v>
      </c>
      <c r="G14" s="23">
        <f>SUM(G15:G27)</f>
        <v>0</v>
      </c>
      <c r="H14" s="22">
        <f>SUM(H15:H20)</f>
        <v>2786.3</v>
      </c>
      <c r="I14" s="23">
        <f t="shared" ref="I14:S14" si="0">SUM(I15:I27)</f>
        <v>5382324.2599999998</v>
      </c>
      <c r="J14" s="23">
        <f t="shared" si="0"/>
        <v>0</v>
      </c>
      <c r="K14" s="23">
        <f t="shared" si="0"/>
        <v>0</v>
      </c>
      <c r="L14" s="23">
        <f t="shared" si="0"/>
        <v>5635.9</v>
      </c>
      <c r="M14" s="23">
        <f t="shared" si="0"/>
        <v>10593191.27</v>
      </c>
      <c r="N14" s="23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  <c r="R14" s="23">
        <f t="shared" si="0"/>
        <v>0</v>
      </c>
      <c r="S14" s="23">
        <f t="shared" si="0"/>
        <v>910957.35000000009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3.25" x14ac:dyDescent="0.35">
      <c r="A15" s="8"/>
      <c r="B15" s="9"/>
      <c r="C15" s="10"/>
      <c r="D15" s="22"/>
      <c r="E15" s="22"/>
      <c r="F15" s="11"/>
      <c r="G15" s="4"/>
      <c r="H15" s="22"/>
      <c r="I15" s="22"/>
      <c r="J15" s="4"/>
      <c r="K15" s="4"/>
      <c r="L15" s="22"/>
      <c r="M15" s="22"/>
      <c r="N15" s="4"/>
      <c r="O15" s="4"/>
      <c r="P15" s="4"/>
      <c r="Q15" s="4"/>
      <c r="R15" s="4"/>
      <c r="S15" s="22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6.25" x14ac:dyDescent="0.4">
      <c r="A16" s="19">
        <v>1</v>
      </c>
      <c r="B16" s="20" t="s">
        <v>23</v>
      </c>
      <c r="C16" s="10"/>
      <c r="D16" s="22">
        <f t="shared" ref="D16:D20" si="1">E16+G16+I16+S16+K16+M16+O16+P16+Q16+R16</f>
        <v>4216626.45</v>
      </c>
      <c r="E16" s="22">
        <v>3975634.13</v>
      </c>
      <c r="F16" s="4"/>
      <c r="G16" s="4"/>
      <c r="H16" s="22"/>
      <c r="I16" s="22"/>
      <c r="J16" s="4"/>
      <c r="K16" s="4"/>
      <c r="L16" s="22"/>
      <c r="M16" s="22"/>
      <c r="N16" s="4"/>
      <c r="O16" s="4"/>
      <c r="P16" s="4"/>
      <c r="Q16" s="4"/>
      <c r="R16" s="4"/>
      <c r="S16" s="22">
        <v>240992.32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6.25" x14ac:dyDescent="0.4">
      <c r="A17" s="19">
        <v>2</v>
      </c>
      <c r="B17" s="20" t="s">
        <v>24</v>
      </c>
      <c r="C17" s="10"/>
      <c r="D17" s="22">
        <f t="shared" si="1"/>
        <v>4939590.72</v>
      </c>
      <c r="E17" s="22">
        <v>4772736</v>
      </c>
      <c r="F17" s="4"/>
      <c r="G17" s="4"/>
      <c r="H17" s="22"/>
      <c r="I17" s="22"/>
      <c r="J17" s="4"/>
      <c r="K17" s="4"/>
      <c r="L17" s="22"/>
      <c r="M17" s="22"/>
      <c r="N17" s="4"/>
      <c r="O17" s="4"/>
      <c r="P17" s="4"/>
      <c r="Q17" s="4"/>
      <c r="R17" s="4"/>
      <c r="S17" s="22">
        <v>166854.72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6.25" x14ac:dyDescent="0.4">
      <c r="A18" s="19">
        <v>3</v>
      </c>
      <c r="B18" s="21" t="s">
        <v>25</v>
      </c>
      <c r="C18" s="10"/>
      <c r="D18" s="22">
        <f t="shared" si="1"/>
        <v>12704138.629999999</v>
      </c>
      <c r="E18" s="22"/>
      <c r="F18" s="4"/>
      <c r="G18" s="4"/>
      <c r="H18" s="24">
        <v>930.3</v>
      </c>
      <c r="I18" s="22">
        <v>1861846.6</v>
      </c>
      <c r="J18" s="4"/>
      <c r="K18" s="4"/>
      <c r="L18" s="22">
        <v>2725.9</v>
      </c>
      <c r="M18" s="22">
        <v>10593191.27</v>
      </c>
      <c r="N18" s="4"/>
      <c r="O18" s="4"/>
      <c r="P18" s="4"/>
      <c r="Q18" s="4"/>
      <c r="R18" s="4"/>
      <c r="S18" s="22">
        <v>249100.76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6.25" x14ac:dyDescent="0.4">
      <c r="A19" s="19">
        <v>4</v>
      </c>
      <c r="B19" s="20" t="s">
        <v>26</v>
      </c>
      <c r="C19" s="10"/>
      <c r="D19" s="22">
        <f t="shared" si="1"/>
        <v>1884793.96</v>
      </c>
      <c r="E19" s="4"/>
      <c r="F19" s="4"/>
      <c r="G19" s="4"/>
      <c r="H19" s="22">
        <v>930.3</v>
      </c>
      <c r="I19" s="22">
        <v>1757837.22</v>
      </c>
      <c r="J19" s="4"/>
      <c r="K19" s="4"/>
      <c r="L19" s="22"/>
      <c r="M19" s="22"/>
      <c r="N19" s="4"/>
      <c r="O19" s="4"/>
      <c r="P19" s="4"/>
      <c r="Q19" s="4"/>
      <c r="R19" s="4"/>
      <c r="S19" s="22">
        <v>126956.74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6.25" x14ac:dyDescent="0.4">
      <c r="A20" s="19">
        <v>5</v>
      </c>
      <c r="B20" s="20" t="s">
        <v>27</v>
      </c>
      <c r="C20" s="12"/>
      <c r="D20" s="22">
        <f t="shared" si="1"/>
        <v>1889693.25</v>
      </c>
      <c r="E20" s="4"/>
      <c r="F20" s="4"/>
      <c r="G20" s="4"/>
      <c r="H20" s="22">
        <v>925.7</v>
      </c>
      <c r="I20" s="22">
        <v>1762640.44</v>
      </c>
      <c r="J20" s="4"/>
      <c r="K20" s="4"/>
      <c r="L20" s="22">
        <v>2910</v>
      </c>
      <c r="M20" s="22">
        <v>0</v>
      </c>
      <c r="N20" s="4"/>
      <c r="O20" s="4"/>
      <c r="P20" s="4"/>
      <c r="Q20" s="4"/>
      <c r="R20" s="4"/>
      <c r="S20" s="22">
        <v>127052.81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1" customFormat="1" ht="18.75" x14ac:dyDescent="0.3">
      <c r="A21" s="13"/>
      <c r="B21" s="14"/>
      <c r="C21" s="15"/>
      <c r="D21" s="4"/>
      <c r="E21" s="5"/>
      <c r="F21" s="1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7"/>
    </row>
    <row r="22" spans="1:32" ht="18.75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32" ht="18.75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32" ht="18.75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  <c r="N24" s="7"/>
      <c r="O24" s="7"/>
      <c r="P24" s="7"/>
      <c r="Q24" s="7"/>
      <c r="R24" s="7"/>
      <c r="S24" s="7"/>
    </row>
    <row r="25" spans="1:32" ht="27.75" x14ac:dyDescent="0.4">
      <c r="A25" s="32" t="s">
        <v>33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32" ht="27.75" x14ac:dyDescent="0.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32" ht="27.75" x14ac:dyDescent="0.4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</sheetData>
  <mergeCells count="23">
    <mergeCell ref="A8:S8"/>
    <mergeCell ref="P10:S10"/>
    <mergeCell ref="E10:O10"/>
    <mergeCell ref="A10:A12"/>
    <mergeCell ref="B10:B12"/>
    <mergeCell ref="C10:C12"/>
    <mergeCell ref="D10:D11"/>
    <mergeCell ref="A25:S25"/>
    <mergeCell ref="A27:S27"/>
    <mergeCell ref="A14:B14"/>
    <mergeCell ref="N1:S1"/>
    <mergeCell ref="N2:S2"/>
    <mergeCell ref="N3:S3"/>
    <mergeCell ref="N4:S4"/>
    <mergeCell ref="A9:S9"/>
    <mergeCell ref="F11:G11"/>
    <mergeCell ref="H11:I11"/>
    <mergeCell ref="J11:K11"/>
    <mergeCell ref="L11:M11"/>
    <mergeCell ref="N11:O11"/>
    <mergeCell ref="P5:S5"/>
    <mergeCell ref="A6:S6"/>
    <mergeCell ref="A7:S7"/>
  </mergeCells>
  <pageMargins left="0.7" right="0.7" top="0.75" bottom="0.75" header="0.3" footer="0.3"/>
  <pageSetup paperSize="9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2017-04-20T07:39:51Z</cp:lastPrinted>
  <dcterms:created xsi:type="dcterms:W3CDTF">2016-06-14T09:06:17Z</dcterms:created>
  <dcterms:modified xsi:type="dcterms:W3CDTF">2017-04-24T05:45:59Z</dcterms:modified>
</cp:coreProperties>
</file>