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30.05.2019\"/>
    </mc:Choice>
  </mc:AlternateContent>
  <bookViews>
    <workbookView xWindow="-120" yWindow="-120" windowWidth="29040" windowHeight="15840" activeTab="4"/>
  </bookViews>
  <sheets>
    <sheet name="р_0768_1" sheetId="1" r:id="rId1"/>
    <sheet name="р_0768_2" sheetId="2" r:id="rId2"/>
    <sheet name="р_0768_3" sheetId="3" r:id="rId3"/>
    <sheet name="р_0768_4" sheetId="4" r:id="rId4"/>
    <sheet name="р_0768_5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3" l="1"/>
  <c r="B10" i="3"/>
</calcChain>
</file>

<file path=xl/sharedStrings.xml><?xml version="1.0" encoding="utf-8"?>
<sst xmlns="http://schemas.openxmlformats.org/spreadsheetml/2006/main" count="382" uniqueCount="132">
  <si>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</si>
  <si>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</si>
  <si>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</si>
  <si>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</si>
  <si>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</si>
  <si>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</si>
  <si>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</si>
  <si>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</si>
  <si>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</si>
  <si>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</si>
  <si>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</si>
  <si>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</si>
  <si>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</si>
  <si>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</si>
  <si>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</si>
  <si>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</si>
  <si>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</si>
  <si>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</si>
  <si>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</si>
  <si>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</si>
  <si>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</si>
  <si>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</si>
  <si>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</si>
  <si>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</si>
  <si>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</si>
  <si>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</si>
  <si>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</si>
  <si>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</si>
  <si>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</si>
  <si>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</si>
  <si>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</si>
  <si>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</si>
  <si>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</si>
  <si>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</si>
  <si>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</si>
  <si>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</si>
  <si>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</si>
  <si>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</si>
  <si>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</si>
  <si>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</si>
  <si>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</si>
  <si>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</si>
  <si>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</si>
  <si>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</si>
  <si>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</si>
  <si>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</si>
  <si>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</si>
  <si>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</si>
  <si>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</si>
  <si>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</si>
  <si>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</si>
  <si>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</si>
  <si>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</si>
  <si>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</si>
  <si>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</si>
  <si>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</si>
  <si>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</si>
  <si>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</si>
  <si>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</si>
  <si>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</si>
  <si>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</si>
  <si>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</si>
  <si>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</si>
  <si>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</si>
  <si>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</si>
  <si>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</si>
  <si>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</si>
  <si>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Панельные</t>
  </si>
  <si>
    <t>Ж/б панели</t>
  </si>
  <si>
    <t>Кирпичные/блочные</t>
  </si>
  <si>
    <t>Итого по ЗАТО город Радужный</t>
  </si>
  <si>
    <t>г Радужный кв-л 1-й д.1</t>
  </si>
  <si>
    <t>г Радужный кв-л 1-й д.2</t>
  </si>
  <si>
    <t>г Радужный кв-л 9-й д.8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</si>
  <si>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</si>
  <si>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</si>
  <si>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</si>
  <si>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</si>
  <si>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</si>
  <si>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</si>
  <si>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г Радужный кв-л 1-й д.17</t>
  </si>
  <si>
    <t>г Радужный кв-л 1-й д.35</t>
  </si>
  <si>
    <t>г Радужный кв-л 1-й д.19</t>
  </si>
  <si>
    <t>Итого по ЗАТО город Радужный по 2018 году</t>
  </si>
  <si>
    <t>Итого по ЗАТО город Радужный по 2019 году</t>
  </si>
  <si>
    <t>МУП "ЖКХ" ЗАТО г. Радужный</t>
  </si>
  <si>
    <t>МУП "ЖКХ" ЗАТО г. Радужный </t>
  </si>
  <si>
    <t>Плановый год капитального ремонта</t>
  </si>
  <si>
    <t>Уровень оплаты взносов на капитальный ремонт МКД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</si>
  <si>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</si>
  <si>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</si>
  <si>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</si>
  <si>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г Радужный кв-л 1-й д.18</t>
  </si>
  <si>
    <t>2019-2021</t>
  </si>
  <si>
    <t>г Радужный кв-л 1-й д.23</t>
  </si>
  <si>
    <t>2021-2023</t>
  </si>
  <si>
    <t>г Радужный кв-л 1-й д.26</t>
  </si>
  <si>
    <t>2017-2019</t>
  </si>
  <si>
    <t>г Радужный кв-л 1-й д.27</t>
  </si>
  <si>
    <t>2023-2025</t>
  </si>
  <si>
    <t>2026-2028</t>
  </si>
  <si>
    <t>Адрес многоквартирного дома (далее - МКД)</t>
  </si>
  <si>
    <t>Х</t>
  </si>
  <si>
    <t>г Радужный кв-л 1-й д.20</t>
  </si>
  <si>
    <t>Приложение №1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</si>
  <si>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</si>
  <si>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</si>
  <si>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</si>
  <si>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</si>
  <si>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</t>
  </si>
  <si>
    <t>(в новой редакции)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</si>
  <si>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</si>
  <si>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</si>
  <si>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</si>
  <si>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(от ______________ № ________)</t>
  </si>
  <si>
    <t>И. В. Лушникова, 8(49254) 34295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</si>
  <si>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</si>
  <si>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</si>
  <si>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2018-2019 годы</t>
  </si>
  <si>
    <t>( в редакции постановления администрации ЗАТО г. Радужный Владимирской области от _______________ № ________)</t>
  </si>
  <si>
    <t>Приложение № 2</t>
  </si>
  <si>
    <t>на территории муниципального образования ЗАТО г. Радужный  Владимирской области на 2018-2019 годы</t>
  </si>
  <si>
    <t>(восстановительные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</si>
  <si>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 xml:space="preserve"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2018 -2019 годы </t>
  </si>
  <si>
    <t>( в редакции постановления администрации ЗАТО г. Радужный Владимирской области от _______________ № _______)</t>
  </si>
  <si>
    <t>И.о. заместителя главы администрации города  по городскому хозяйству                                                                                                          В.А. Попов</t>
  </si>
  <si>
    <t>И.о. заместителя главы администрации по городскому хозяйству                                                                                                                                                                                             В.А. Попов</t>
  </si>
  <si>
    <t>Заместитель председателя по экономике МКУ "ГКМХ"                                                                                                                                                                                                            И.В. Лушникова</t>
  </si>
  <si>
    <t>Заместитель председателя по экономике МКУ "ГКМХ"                                                                                                                                       И.В. Лушникова</t>
  </si>
  <si>
    <t>установка или замена в комплексе оборудования индивидуальных тепловых пунктов, при проведении капитального  ремонта внутридомовых инженерных систем теплоснабжения</t>
  </si>
  <si>
    <t>от 07.06.2019 г. № 768</t>
  </si>
  <si>
    <t xml:space="preserve">от 07.06.2019 г. № 768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</si>
</sst>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##\ ###\ ###\ ##0"/>
    <numFmt numFmtId="166" formatCode="###\ ###\ ###\ ##0.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48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7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36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sz val="44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7" fillId="0" borderId="0"/>
    <xf numFmtId="164" fontId="8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 applyFill="1"/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20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17" fillId="0" borderId="1" xfId="3" applyFont="1" applyFill="1" applyBorder="1" applyAlignment="1">
      <alignment horizontal="center" vertical="center"/>
    </xf>
    <xf numFmtId="3" fontId="17" fillId="0" borderId="1" xfId="3" applyNumberFormat="1" applyFont="1" applyFill="1" applyBorder="1" applyAlignment="1">
      <alignment horizontal="center" vertical="center"/>
    </xf>
    <xf numFmtId="4" fontId="17" fillId="0" borderId="1" xfId="3" applyNumberFormat="1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0" fontId="26" fillId="0" borderId="1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left" wrapText="1"/>
    </xf>
    <xf numFmtId="0" fontId="11" fillId="0" borderId="10" xfId="0" applyNumberFormat="1" applyFont="1" applyFill="1" applyBorder="1" applyAlignment="1">
      <alignment horizontal="center"/>
    </xf>
    <xf numFmtId="10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165" fontId="26" fillId="0" borderId="1" xfId="0" applyNumberFormat="1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center" wrapText="1"/>
    </xf>
    <xf numFmtId="166" fontId="11" fillId="0" borderId="1" xfId="0" applyNumberFormat="1" applyFont="1" applyFill="1" applyBorder="1" applyAlignment="1">
      <alignment horizontal="right"/>
    </xf>
    <xf numFmtId="0" fontId="25" fillId="0" borderId="0" xfId="0" applyFont="1"/>
    <xf numFmtId="0" fontId="15" fillId="0" borderId="1" xfId="7" applyFont="1" applyFill="1" applyBorder="1" applyAlignment="1">
      <alignment horizontal="center" vertical="center"/>
    </xf>
    <xf numFmtId="1" fontId="15" fillId="0" borderId="1" xfId="7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right"/>
    </xf>
    <xf numFmtId="165" fontId="15" fillId="0" borderId="1" xfId="0" applyNumberFormat="1" applyFont="1" applyFill="1" applyBorder="1" applyAlignment="1">
      <alignment horizont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textRotation="90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textRotation="90" wrapText="1"/>
    </xf>
    <xf numFmtId="0" fontId="32" fillId="0" borderId="1" xfId="0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4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textRotation="90" wrapText="1"/>
    </xf>
    <xf numFmtId="2" fontId="21" fillId="0" borderId="7" xfId="0" applyNumberFormat="1" applyFont="1" applyFill="1" applyBorder="1" applyAlignment="1">
      <alignment horizontal="center" textRotation="90" wrapText="1"/>
    </xf>
    <xf numFmtId="2" fontId="21" fillId="0" borderId="2" xfId="0" applyNumberFormat="1" applyFont="1" applyFill="1" applyBorder="1" applyAlignment="1">
      <alignment horizontal="center" vertical="center" textRotation="90" wrapText="1"/>
    </xf>
    <xf numFmtId="2" fontId="21" fillId="0" borderId="7" xfId="0" applyNumberFormat="1" applyFont="1" applyFill="1" applyBorder="1" applyAlignment="1">
      <alignment horizontal="center" vertical="center" textRotation="90" wrapText="1"/>
    </xf>
    <xf numFmtId="2" fontId="21" fillId="0" borderId="5" xfId="0" applyNumberFormat="1" applyFont="1" applyFill="1" applyBorder="1" applyAlignment="1">
      <alignment horizontal="center" textRotation="90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21" fillId="0" borderId="5" xfId="0" applyFont="1" applyFill="1" applyBorder="1" applyAlignment="1">
      <alignment horizontal="center" vertical="center" textRotation="90" wrapText="1"/>
    </xf>
    <xf numFmtId="0" fontId="21" fillId="0" borderId="7" xfId="0" applyFont="1" applyFill="1" applyBorder="1" applyAlignment="1">
      <alignment horizontal="center" vertical="center" textRotation="90" wrapText="1"/>
    </xf>
    <xf numFmtId="4" fontId="21" fillId="0" borderId="2" xfId="0" applyNumberFormat="1" applyFont="1" applyFill="1" applyBorder="1" applyAlignment="1">
      <alignment horizontal="center" vertical="center" textRotation="90" wrapText="1"/>
    </xf>
    <xf numFmtId="4" fontId="21" fillId="0" borderId="7" xfId="0" applyNumberFormat="1" applyFont="1" applyFill="1" applyBorder="1" applyAlignment="1">
      <alignment horizontal="center" vertical="center" textRotation="90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9" fillId="0" borderId="11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7" fillId="0" borderId="2" xfId="3" applyFont="1" applyFill="1" applyBorder="1" applyAlignment="1">
      <alignment horizontal="left" textRotation="90" wrapText="1"/>
    </xf>
    <xf numFmtId="0" fontId="17" fillId="0" borderId="5" xfId="3" applyFont="1" applyFill="1" applyBorder="1" applyAlignment="1">
      <alignment horizontal="left" textRotation="90" wrapText="1"/>
    </xf>
    <xf numFmtId="0" fontId="17" fillId="0" borderId="7" xfId="3" applyFont="1" applyFill="1" applyBorder="1" applyAlignment="1">
      <alignment horizontal="left" textRotation="90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 textRotation="90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left" vertical="top" wrapText="1"/>
    </xf>
    <xf numFmtId="0" fontId="26" fillId="0" borderId="10" xfId="1" applyFont="1" applyFill="1" applyBorder="1" applyAlignment="1">
      <alignment horizontal="left" vertical="top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14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4" fontId="17" fillId="0" borderId="1" xfId="3" applyNumberFormat="1" applyFont="1" applyFill="1" applyBorder="1" applyAlignment="1">
      <alignment horizontal="center" textRotation="90" wrapText="1"/>
    </xf>
    <xf numFmtId="4" fontId="17" fillId="0" borderId="1" xfId="3" applyNumberFormat="1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textRotation="90" wrapText="1"/>
    </xf>
    <xf numFmtId="0" fontId="17" fillId="0" borderId="1" xfId="3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/>
    </xf>
    <xf numFmtId="3" fontId="17" fillId="0" borderId="1" xfId="3" applyNumberFormat="1" applyFont="1" applyFill="1" applyBorder="1" applyAlignment="1">
      <alignment horizontal="center" textRotation="90" wrapText="1"/>
    </xf>
    <xf numFmtId="3" fontId="17" fillId="0" borderId="1" xfId="3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32" fillId="0" borderId="2" xfId="0" applyNumberFormat="1" applyFont="1" applyFill="1" applyBorder="1" applyAlignment="1">
      <alignment horizontal="center" vertical="center" textRotation="90" wrapText="1"/>
    </xf>
    <xf numFmtId="2" fontId="32" fillId="0" borderId="7" xfId="0" applyNumberFormat="1" applyFont="1" applyFill="1" applyBorder="1" applyAlignment="1">
      <alignment horizontal="center" vertical="center" textRotation="90" wrapText="1"/>
    </xf>
    <xf numFmtId="2" fontId="32" fillId="0" borderId="1" xfId="8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textRotation="90" wrapText="1"/>
    </xf>
    <xf numFmtId="0" fontId="32" fillId="0" borderId="5" xfId="0" applyFont="1" applyFill="1" applyBorder="1" applyAlignment="1">
      <alignment horizontal="center" vertical="center" textRotation="90" wrapText="1"/>
    </xf>
    <xf numFmtId="0" fontId="32" fillId="0" borderId="7" xfId="0" applyFont="1" applyFill="1" applyBorder="1" applyAlignment="1">
      <alignment horizontal="center" vertical="center" textRotation="90" wrapText="1"/>
    </xf>
    <xf numFmtId="0" fontId="32" fillId="0" borderId="2" xfId="0" applyFont="1" applyFill="1" applyBorder="1" applyAlignment="1">
      <alignment horizontal="center" textRotation="90" wrapText="1"/>
    </xf>
    <xf numFmtId="0" fontId="32" fillId="0" borderId="5" xfId="0" applyFont="1" applyFill="1" applyBorder="1" applyAlignment="1">
      <alignment horizontal="center" textRotation="90" wrapText="1"/>
    </xf>
    <xf numFmtId="0" fontId="32" fillId="0" borderId="7" xfId="0" applyFont="1" applyFill="1" applyBorder="1" applyAlignment="1">
      <alignment horizontal="center" textRotation="90" wrapText="1"/>
    </xf>
    <xf numFmtId="2" fontId="32" fillId="0" borderId="2" xfId="0" applyNumberFormat="1" applyFont="1" applyFill="1" applyBorder="1" applyAlignment="1">
      <alignment horizontal="center" textRotation="90" wrapText="1"/>
    </xf>
    <xf numFmtId="2" fontId="32" fillId="0" borderId="7" xfId="0" applyNumberFormat="1" applyFont="1" applyFill="1" applyBorder="1" applyAlignment="1">
      <alignment horizontal="center" textRotation="90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32" fillId="0" borderId="5" xfId="0" applyNumberFormat="1" applyFont="1" applyFill="1" applyBorder="1" applyAlignment="1">
      <alignment horizontal="center" vertical="center" wrapText="1"/>
    </xf>
    <xf numFmtId="4" fontId="32" fillId="0" borderId="7" xfId="0" applyNumberFormat="1" applyFont="1" applyFill="1" applyBorder="1" applyAlignment="1">
      <alignment horizontal="center" vertical="center" wrapText="1"/>
    </xf>
    <xf numFmtId="2" fontId="32" fillId="0" borderId="2" xfId="8" applyNumberFormat="1" applyFont="1" applyFill="1" applyBorder="1" applyAlignment="1">
      <alignment horizontal="center" textRotation="90" wrapText="1"/>
    </xf>
    <xf numFmtId="2" fontId="32" fillId="0" borderId="7" xfId="8" applyNumberFormat="1" applyFont="1" applyFill="1" applyBorder="1" applyAlignment="1">
      <alignment horizontal="center" textRotation="90" wrapText="1"/>
    </xf>
    <xf numFmtId="2" fontId="32" fillId="0" borderId="2" xfId="8" applyNumberFormat="1" applyFont="1" applyFill="1" applyBorder="1" applyAlignment="1">
      <alignment horizontal="center" vertical="center" textRotation="90" wrapText="1"/>
    </xf>
    <xf numFmtId="2" fontId="32" fillId="0" borderId="7" xfId="8" applyNumberFormat="1" applyFont="1" applyFill="1" applyBorder="1" applyAlignment="1">
      <alignment horizontal="center" vertical="center" textRotation="90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left"/>
    </xf>
    <xf numFmtId="165" fontId="11" fillId="0" borderId="11" xfId="0" applyNumberFormat="1" applyFont="1" applyFill="1" applyBorder="1" applyAlignment="1">
      <alignment horizontal="left" wrapText="1"/>
    </xf>
    <xf numFmtId="0" fontId="29" fillId="0" borderId="10" xfId="0" applyFont="1" applyBorder="1" applyAlignment="1">
      <alignment wrapText="1"/>
    </xf>
    <xf numFmtId="0" fontId="11" fillId="0" borderId="11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1" fontId="15" fillId="0" borderId="2" xfId="7" applyNumberFormat="1" applyFont="1" applyFill="1" applyBorder="1" applyAlignment="1">
      <alignment horizontal="center" textRotation="90" wrapText="1"/>
    </xf>
    <xf numFmtId="1" fontId="15" fillId="0" borderId="5" xfId="7" applyNumberFormat="1" applyFont="1" applyFill="1" applyBorder="1" applyAlignment="1">
      <alignment horizontal="center" wrapText="1"/>
    </xf>
    <xf numFmtId="1" fontId="15" fillId="0" borderId="7" xfId="7" applyNumberFormat="1" applyFont="1" applyFill="1" applyBorder="1" applyAlignment="1">
      <alignment horizontal="center" wrapText="1"/>
    </xf>
    <xf numFmtId="0" fontId="15" fillId="0" borderId="2" xfId="7" applyFont="1" applyFill="1" applyBorder="1" applyAlignment="1">
      <alignment horizontal="center" textRotation="90" wrapText="1"/>
    </xf>
    <xf numFmtId="0" fontId="15" fillId="0" borderId="5" xfId="7" applyFont="1" applyFill="1" applyBorder="1" applyAlignment="1">
      <alignment horizontal="center" textRotation="90" wrapText="1"/>
    </xf>
    <xf numFmtId="0" fontId="15" fillId="0" borderId="7" xfId="7" applyFont="1" applyFill="1" applyBorder="1" applyAlignment="1">
      <alignment horizontal="center" textRotation="90" wrapText="1"/>
    </xf>
    <xf numFmtId="0" fontId="15" fillId="0" borderId="2" xfId="7" applyFont="1" applyFill="1" applyBorder="1" applyAlignment="1">
      <alignment horizontal="center" vertical="center" wrapText="1"/>
    </xf>
    <xf numFmtId="0" fontId="15" fillId="0" borderId="5" xfId="7" applyFont="1" applyFill="1" applyBorder="1" applyAlignment="1">
      <alignment horizontal="center" vertical="center" wrapText="1"/>
    </xf>
    <xf numFmtId="0" fontId="15" fillId="0" borderId="7" xfId="7" applyFont="1" applyFill="1" applyBorder="1" applyAlignment="1">
      <alignment horizontal="center" vertical="center" wrapText="1"/>
    </xf>
    <xf numFmtId="0" fontId="15" fillId="0" borderId="2" xfId="7" applyFont="1" applyFill="1" applyBorder="1" applyAlignment="1">
      <alignment horizontal="center" vertical="center" textRotation="90" wrapText="1"/>
    </xf>
    <xf numFmtId="0" fontId="15" fillId="0" borderId="7" xfId="7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textRotation="90" wrapText="1"/>
    </xf>
    <xf numFmtId="0" fontId="15" fillId="0" borderId="1" xfId="7" applyFont="1" applyFill="1" applyBorder="1" applyAlignment="1">
      <alignment vertical="center" wrapText="1"/>
    </xf>
    <xf numFmtId="0" fontId="15" fillId="0" borderId="7" xfId="7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5" fillId="0" borderId="1" xfId="7" applyFont="1" applyFill="1" applyBorder="1" applyAlignment="1">
      <alignment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7" applyFont="1" applyFill="1" applyBorder="1" applyAlignment="1">
      <alignment vertical="center" wrapText="1"/>
    </xf>
    <xf numFmtId="0" fontId="15" fillId="0" borderId="7" xfId="7" applyFont="1" applyFill="1" applyBorder="1" applyAlignment="1">
      <alignment vertical="center"/>
    </xf>
    <xf numFmtId="0" fontId="15" fillId="0" borderId="11" xfId="7" applyFont="1" applyFill="1" applyBorder="1" applyAlignment="1">
      <alignment horizontal="center" vertical="center"/>
    </xf>
    <xf numFmtId="0" fontId="15" fillId="0" borderId="15" xfId="7" applyFont="1" applyFill="1" applyBorder="1" applyAlignment="1">
      <alignment horizontal="center" vertical="center"/>
    </xf>
    <xf numFmtId="0" fontId="15" fillId="0" borderId="10" xfId="7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textRotation="90" wrapText="1"/>
    </xf>
    <xf numFmtId="0" fontId="15" fillId="0" borderId="1" xfId="7" applyFont="1" applyFill="1" applyBorder="1" applyAlignment="1">
      <alignment horizontal="center" wrapText="1"/>
    </xf>
  </cellXfs>
  <cellStyles count="10">
    <cellStyle name="Excel Built-in Normal" xfId="5"/>
    <cellStyle name="Excel Built-in Normal 1 3" xfId="6"/>
    <cellStyle name="Обычный" xfId="0" builtinId="0"/>
    <cellStyle name="Обычный 11" xfId="8"/>
    <cellStyle name="Обычный 2" xfId="4"/>
    <cellStyle name="Обычный 2 3" xfId="3"/>
    <cellStyle name="Обычный 2 8" xfId="7"/>
    <cellStyle name="Обычный 3" xfId="2"/>
    <cellStyle name="Обычный 8" xfId="9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topLeftCell="Y1" zoomScale="60" zoomScaleNormal="60" workbookViewId="0">
      <selection activeCell="B6" sqref="B6:AH6"/>
    </sheetView>
  </sheetViews>
  <sheetFormatPr defaultRowHeight="15" x14ac:dyDescent="0.25"/>
  <cols>
    <col min="1" max="1" width="0" style="5" hidden="1" customWidth="1"/>
    <col min="2" max="2" width="12.42578125" style="5" customWidth="1"/>
    <col min="3" max="3" width="83.28515625" style="5" customWidth="1"/>
    <col min="4" max="4" width="57.140625" style="5" customWidth="1"/>
    <col min="5" max="5" width="51.7109375" style="5" customWidth="1"/>
    <col min="6" max="6" width="54" style="5" customWidth="1"/>
    <col min="7" max="7" width="53" style="5" customWidth="1"/>
    <col min="8" max="8" width="55.140625" style="5" customWidth="1"/>
    <col min="9" max="9" width="51.85546875" style="5" customWidth="1"/>
    <col min="10" max="10" width="26.7109375" style="5" customWidth="1"/>
    <col min="11" max="11" width="27.42578125" style="5" customWidth="1"/>
    <col min="12" max="12" width="57.28515625" style="5" customWidth="1"/>
    <col min="13" max="13" width="34.42578125" style="5" customWidth="1"/>
    <col min="14" max="14" width="53.85546875" style="5" customWidth="1"/>
    <col min="15" max="15" width="22.85546875" style="5" customWidth="1"/>
    <col min="16" max="16" width="26.28515625" style="5" customWidth="1"/>
    <col min="17" max="17" width="36.85546875" style="5" customWidth="1"/>
    <col min="18" max="18" width="54.5703125" style="5" customWidth="1"/>
    <col min="19" max="19" width="23.140625" style="5" customWidth="1"/>
    <col min="20" max="20" width="26" style="5" customWidth="1"/>
    <col min="21" max="21" width="29.28515625" style="5" customWidth="1"/>
    <col min="22" max="22" width="34.140625" style="5" customWidth="1"/>
    <col min="23" max="23" width="83" style="5" customWidth="1"/>
    <col min="24" max="24" width="50.42578125" style="5" customWidth="1"/>
    <col min="25" max="25" width="23" style="5" customWidth="1"/>
    <col min="26" max="26" width="48.42578125" style="5" customWidth="1"/>
    <col min="27" max="27" width="88.85546875" style="5" customWidth="1"/>
    <col min="28" max="28" width="54.85546875" style="5" customWidth="1"/>
    <col min="29" max="29" width="46" style="5" customWidth="1"/>
    <col min="30" max="30" width="31.28515625" style="5" customWidth="1"/>
    <col min="31" max="31" width="42.42578125" style="5" customWidth="1"/>
    <col min="32" max="32" width="27.140625" style="5" customWidth="1"/>
    <col min="33" max="33" width="34.7109375" style="5" customWidth="1"/>
    <col min="34" max="34" width="24.42578125" style="5" customWidth="1"/>
    <col min="35" max="16384" width="9.140625" style="5"/>
  </cols>
  <sheetData>
    <row r="1" spans="1:34" ht="61.5" x14ac:dyDescent="0.85">
      <c r="AC1" s="95" t="s">
        <v>104</v>
      </c>
      <c r="AD1" s="95"/>
      <c r="AE1" s="95"/>
      <c r="AF1" s="95"/>
      <c r="AG1" s="95"/>
      <c r="AH1" s="95"/>
    </row>
    <row r="2" spans="1:34" ht="61.5" x14ac:dyDescent="0.8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95" t="s">
        <v>105</v>
      </c>
      <c r="AD2" s="95"/>
      <c r="AE2" s="95"/>
      <c r="AF2" s="95"/>
      <c r="AG2" s="95"/>
      <c r="AH2" s="95"/>
    </row>
    <row r="3" spans="1:34" ht="61.5" x14ac:dyDescent="0.85">
      <c r="AC3" s="95" t="s">
        <v>106</v>
      </c>
      <c r="AD3" s="95"/>
      <c r="AE3" s="95"/>
      <c r="AF3" s="95"/>
      <c r="AG3" s="95"/>
      <c r="AH3" s="95"/>
    </row>
    <row r="4" spans="1:34" ht="61.5" x14ac:dyDescent="0.85">
      <c r="A4" s="1"/>
      <c r="AC4" s="95" t="s">
        <v>130</v>
      </c>
      <c r="AD4" s="95"/>
      <c r="AE4" s="95"/>
      <c r="AF4" s="95"/>
      <c r="AG4" s="95"/>
      <c r="AH4" s="95"/>
    </row>
    <row r="5" spans="1:34" ht="18.75" x14ac:dyDescent="0.3">
      <c r="A5" s="1"/>
    </row>
    <row r="6" spans="1:34" ht="106.5" customHeight="1" x14ac:dyDescent="1.1499999999999999">
      <c r="A6" s="1"/>
      <c r="B6" s="96" t="s">
        <v>107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</row>
    <row r="7" spans="1:34" ht="90" customHeight="1" x14ac:dyDescent="0.3">
      <c r="A7" s="1"/>
      <c r="B7" s="97" t="s">
        <v>108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</row>
    <row r="8" spans="1:34" ht="90" customHeight="1" x14ac:dyDescent="0.25">
      <c r="A8" s="2"/>
      <c r="B8" s="98" t="s">
        <v>109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</row>
    <row r="9" spans="1:34" ht="61.5" customHeight="1" x14ac:dyDescent="0.25">
      <c r="B9" s="99" t="s">
        <v>110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2" spans="1:34" ht="5.25" customHeight="1" x14ac:dyDescent="0.25"/>
    <row r="13" spans="1:34" ht="57" customHeight="1" x14ac:dyDescent="0.25">
      <c r="B13" s="71" t="s">
        <v>0</v>
      </c>
      <c r="C13" s="71" t="s">
        <v>1</v>
      </c>
      <c r="D13" s="73" t="s">
        <v>2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6" t="s">
        <v>3</v>
      </c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83" t="s">
        <v>4</v>
      </c>
      <c r="AG13" s="83" t="s">
        <v>5</v>
      </c>
      <c r="AH13" s="83" t="s">
        <v>6</v>
      </c>
    </row>
    <row r="14" spans="1:34" ht="409.6" customHeight="1" x14ac:dyDescent="0.25">
      <c r="B14" s="71"/>
      <c r="C14" s="71"/>
      <c r="D14" s="74"/>
      <c r="E14" s="71" t="s">
        <v>7</v>
      </c>
      <c r="F14" s="71"/>
      <c r="G14" s="71"/>
      <c r="H14" s="71"/>
      <c r="I14" s="71"/>
      <c r="J14" s="71"/>
      <c r="K14" s="88" t="s">
        <v>8</v>
      </c>
      <c r="L14" s="89"/>
      <c r="M14" s="88" t="s">
        <v>9</v>
      </c>
      <c r="N14" s="89"/>
      <c r="O14" s="88" t="s">
        <v>10</v>
      </c>
      <c r="P14" s="89"/>
      <c r="Q14" s="88" t="s">
        <v>11</v>
      </c>
      <c r="R14" s="89"/>
      <c r="S14" s="88" t="s">
        <v>12</v>
      </c>
      <c r="T14" s="89"/>
      <c r="U14" s="78" t="s">
        <v>13</v>
      </c>
      <c r="V14" s="78" t="s">
        <v>14</v>
      </c>
      <c r="W14" s="78" t="s">
        <v>15</v>
      </c>
      <c r="X14" s="78" t="s">
        <v>16</v>
      </c>
      <c r="Y14" s="80" t="s">
        <v>17</v>
      </c>
      <c r="Z14" s="78" t="s">
        <v>18</v>
      </c>
      <c r="AA14" s="78" t="s">
        <v>19</v>
      </c>
      <c r="AB14" s="78" t="s">
        <v>20</v>
      </c>
      <c r="AC14" s="80" t="s">
        <v>21</v>
      </c>
      <c r="AD14" s="86" t="s">
        <v>22</v>
      </c>
      <c r="AE14" s="78" t="s">
        <v>23</v>
      </c>
      <c r="AF14" s="84"/>
      <c r="AG14" s="84"/>
      <c r="AH14" s="84"/>
    </row>
    <row r="15" spans="1:34" ht="409.6" customHeight="1" x14ac:dyDescent="0.25">
      <c r="B15" s="71"/>
      <c r="C15" s="71"/>
      <c r="D15" s="75"/>
      <c r="E15" s="61" t="s">
        <v>24</v>
      </c>
      <c r="F15" s="61" t="s">
        <v>25</v>
      </c>
      <c r="G15" s="61" t="s">
        <v>26</v>
      </c>
      <c r="H15" s="61" t="s">
        <v>27</v>
      </c>
      <c r="I15" s="61" t="s">
        <v>28</v>
      </c>
      <c r="J15" s="61" t="s">
        <v>29</v>
      </c>
      <c r="K15" s="90"/>
      <c r="L15" s="91"/>
      <c r="M15" s="90"/>
      <c r="N15" s="91"/>
      <c r="O15" s="90"/>
      <c r="P15" s="91"/>
      <c r="Q15" s="90"/>
      <c r="R15" s="91"/>
      <c r="S15" s="90"/>
      <c r="T15" s="91"/>
      <c r="U15" s="79"/>
      <c r="V15" s="79"/>
      <c r="W15" s="79"/>
      <c r="X15" s="79"/>
      <c r="Y15" s="81"/>
      <c r="Z15" s="79"/>
      <c r="AA15" s="79"/>
      <c r="AB15" s="79"/>
      <c r="AC15" s="81"/>
      <c r="AD15" s="87"/>
      <c r="AE15" s="82"/>
      <c r="AF15" s="84"/>
      <c r="AG15" s="84"/>
      <c r="AH15" s="84"/>
    </row>
    <row r="16" spans="1:34" ht="55.5" customHeight="1" x14ac:dyDescent="0.25">
      <c r="B16" s="72"/>
      <c r="C16" s="72"/>
      <c r="D16" s="62" t="s">
        <v>30</v>
      </c>
      <c r="E16" s="62" t="s">
        <v>30</v>
      </c>
      <c r="F16" s="62" t="s">
        <v>30</v>
      </c>
      <c r="G16" s="62" t="s">
        <v>30</v>
      </c>
      <c r="H16" s="62" t="s">
        <v>30</v>
      </c>
      <c r="I16" s="62" t="s">
        <v>30</v>
      </c>
      <c r="J16" s="62" t="s">
        <v>30</v>
      </c>
      <c r="K16" s="63" t="s">
        <v>31</v>
      </c>
      <c r="L16" s="14" t="s">
        <v>30</v>
      </c>
      <c r="M16" s="14" t="s">
        <v>32</v>
      </c>
      <c r="N16" s="14" t="s">
        <v>30</v>
      </c>
      <c r="O16" s="14" t="s">
        <v>32</v>
      </c>
      <c r="P16" s="14" t="s">
        <v>30</v>
      </c>
      <c r="Q16" s="14" t="s">
        <v>32</v>
      </c>
      <c r="R16" s="14" t="s">
        <v>30</v>
      </c>
      <c r="S16" s="14" t="s">
        <v>33</v>
      </c>
      <c r="T16" s="14" t="s">
        <v>30</v>
      </c>
      <c r="U16" s="14" t="s">
        <v>30</v>
      </c>
      <c r="V16" s="64" t="s">
        <v>30</v>
      </c>
      <c r="W16" s="14" t="s">
        <v>30</v>
      </c>
      <c r="X16" s="14" t="s">
        <v>30</v>
      </c>
      <c r="Y16" s="62" t="s">
        <v>30</v>
      </c>
      <c r="Z16" s="14" t="s">
        <v>30</v>
      </c>
      <c r="AA16" s="14" t="s">
        <v>30</v>
      </c>
      <c r="AB16" s="14" t="s">
        <v>30</v>
      </c>
      <c r="AC16" s="14" t="s">
        <v>30</v>
      </c>
      <c r="AD16" s="62" t="s">
        <v>30</v>
      </c>
      <c r="AE16" s="14" t="s">
        <v>30</v>
      </c>
      <c r="AF16" s="85"/>
      <c r="AG16" s="85"/>
      <c r="AH16" s="85"/>
    </row>
    <row r="17" spans="2:34" ht="57" x14ac:dyDescent="0.25">
      <c r="B17" s="60">
        <v>1</v>
      </c>
      <c r="C17" s="60">
        <v>2</v>
      </c>
      <c r="D17" s="60">
        <v>3</v>
      </c>
      <c r="E17" s="60">
        <v>4</v>
      </c>
      <c r="F17" s="60">
        <v>5</v>
      </c>
      <c r="G17" s="60">
        <v>6</v>
      </c>
      <c r="H17" s="60">
        <v>7</v>
      </c>
      <c r="I17" s="60">
        <v>8</v>
      </c>
      <c r="J17" s="60">
        <v>9</v>
      </c>
      <c r="K17" s="59">
        <v>10</v>
      </c>
      <c r="L17" s="60">
        <v>11</v>
      </c>
      <c r="M17" s="60">
        <v>12</v>
      </c>
      <c r="N17" s="60">
        <v>13</v>
      </c>
      <c r="O17" s="59">
        <v>14</v>
      </c>
      <c r="P17" s="60">
        <v>15</v>
      </c>
      <c r="Q17" s="60">
        <v>16</v>
      </c>
      <c r="R17" s="60">
        <v>17</v>
      </c>
      <c r="S17" s="59">
        <v>18</v>
      </c>
      <c r="T17" s="60">
        <v>19</v>
      </c>
      <c r="U17" s="60">
        <v>20</v>
      </c>
      <c r="V17" s="60">
        <v>21</v>
      </c>
      <c r="W17" s="59">
        <v>22</v>
      </c>
      <c r="X17" s="59">
        <v>23</v>
      </c>
      <c r="Y17" s="59">
        <v>24</v>
      </c>
      <c r="Z17" s="59">
        <v>25</v>
      </c>
      <c r="AA17" s="59">
        <v>26</v>
      </c>
      <c r="AB17" s="59">
        <v>27</v>
      </c>
      <c r="AC17" s="59">
        <v>28</v>
      </c>
      <c r="AD17" s="59">
        <v>29</v>
      </c>
      <c r="AE17" s="59">
        <v>30</v>
      </c>
      <c r="AF17" s="59">
        <v>31</v>
      </c>
      <c r="AG17" s="59">
        <v>32</v>
      </c>
      <c r="AH17" s="59">
        <v>33</v>
      </c>
    </row>
    <row r="18" spans="2:34" ht="115.5" customHeight="1" x14ac:dyDescent="0.25">
      <c r="B18" s="93" t="s">
        <v>83</v>
      </c>
      <c r="C18" s="94"/>
      <c r="D18" s="11">
        <v>21596977.520000003</v>
      </c>
      <c r="E18" s="11">
        <v>1958784.98</v>
      </c>
      <c r="F18" s="11">
        <v>4005455.64</v>
      </c>
      <c r="G18" s="11">
        <v>0</v>
      </c>
      <c r="H18" s="11">
        <v>1429076.37</v>
      </c>
      <c r="I18" s="11">
        <v>6710550.9100000011</v>
      </c>
      <c r="J18" s="11">
        <v>0</v>
      </c>
      <c r="K18" s="11">
        <v>2</v>
      </c>
      <c r="L18" s="11">
        <v>4840864.0999999996</v>
      </c>
      <c r="M18" s="11">
        <v>1014.2</v>
      </c>
      <c r="N18" s="11">
        <v>1743866.75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310328.98</v>
      </c>
      <c r="AD18" s="12">
        <v>598049.78999999992</v>
      </c>
      <c r="AE18" s="12">
        <v>0</v>
      </c>
      <c r="AF18" s="12" t="s">
        <v>34</v>
      </c>
      <c r="AG18" s="12" t="s">
        <v>34</v>
      </c>
      <c r="AH18" s="12" t="s">
        <v>34</v>
      </c>
    </row>
    <row r="19" spans="2:34" ht="123" x14ac:dyDescent="0.25">
      <c r="B19" s="13">
        <v>1</v>
      </c>
      <c r="C19" s="10" t="s">
        <v>74</v>
      </c>
      <c r="D19" s="11">
        <v>3990959.1300000004</v>
      </c>
      <c r="E19" s="11">
        <v>665074.68999999994</v>
      </c>
      <c r="F19" s="11">
        <v>1385413.28</v>
      </c>
      <c r="G19" s="11">
        <v>0</v>
      </c>
      <c r="H19" s="11">
        <v>0</v>
      </c>
      <c r="I19" s="11">
        <v>1731705.82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56732.91</v>
      </c>
      <c r="AD19" s="12">
        <v>152032.43</v>
      </c>
      <c r="AE19" s="12">
        <v>0</v>
      </c>
      <c r="AF19" s="12">
        <v>2018</v>
      </c>
      <c r="AG19" s="12">
        <v>2019</v>
      </c>
      <c r="AH19" s="12">
        <v>2019</v>
      </c>
    </row>
    <row r="20" spans="2:34" ht="123" x14ac:dyDescent="0.25">
      <c r="B20" s="13">
        <v>2</v>
      </c>
      <c r="C20" s="10" t="s">
        <v>75</v>
      </c>
      <c r="D20" s="11">
        <v>4659879.26</v>
      </c>
      <c r="E20" s="11">
        <v>666703.74</v>
      </c>
      <c r="F20" s="11">
        <v>1299037.32</v>
      </c>
      <c r="G20" s="11">
        <v>0</v>
      </c>
      <c r="H20" s="11">
        <v>735329.35</v>
      </c>
      <c r="I20" s="11">
        <v>1741820.96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66643.37</v>
      </c>
      <c r="AD20" s="12">
        <v>150344.51999999999</v>
      </c>
      <c r="AE20" s="12">
        <v>0</v>
      </c>
      <c r="AF20" s="12">
        <v>2018</v>
      </c>
      <c r="AG20" s="12">
        <v>2019</v>
      </c>
      <c r="AH20" s="12">
        <v>2019</v>
      </c>
    </row>
    <row r="21" spans="2:34" ht="123" x14ac:dyDescent="0.25">
      <c r="B21" s="13">
        <v>3</v>
      </c>
      <c r="C21" s="10" t="s">
        <v>76</v>
      </c>
      <c r="D21" s="11">
        <v>4525716.7000000011</v>
      </c>
      <c r="E21" s="11">
        <v>627006.55000000005</v>
      </c>
      <c r="F21" s="11">
        <v>1321005.04</v>
      </c>
      <c r="G21" s="11">
        <v>0</v>
      </c>
      <c r="H21" s="11">
        <v>693747.02</v>
      </c>
      <c r="I21" s="11">
        <v>1657972.27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64495.96</v>
      </c>
      <c r="AD21" s="12">
        <v>161489.85999999999</v>
      </c>
      <c r="AE21" s="12">
        <v>0</v>
      </c>
      <c r="AF21" s="12">
        <v>2018</v>
      </c>
      <c r="AG21" s="12">
        <v>2019</v>
      </c>
      <c r="AH21" s="12">
        <v>2019</v>
      </c>
    </row>
    <row r="22" spans="2:34" ht="123" x14ac:dyDescent="0.25">
      <c r="B22" s="13">
        <v>4</v>
      </c>
      <c r="C22" s="10" t="s">
        <v>77</v>
      </c>
      <c r="D22" s="11">
        <v>1663610.2200000002</v>
      </c>
      <c r="E22" s="11">
        <v>0</v>
      </c>
      <c r="F22" s="11">
        <v>0</v>
      </c>
      <c r="G22" s="11">
        <v>0</v>
      </c>
      <c r="H22" s="11">
        <v>0</v>
      </c>
      <c r="I22" s="11">
        <v>1579051.86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23685.78</v>
      </c>
      <c r="AD22" s="12">
        <v>60872.58</v>
      </c>
      <c r="AE22" s="12">
        <v>0</v>
      </c>
      <c r="AF22" s="12">
        <v>2018</v>
      </c>
      <c r="AG22" s="12">
        <v>2018</v>
      </c>
      <c r="AH22" s="12">
        <v>2018</v>
      </c>
    </row>
    <row r="23" spans="2:34" ht="123" x14ac:dyDescent="0.25">
      <c r="B23" s="13">
        <v>5</v>
      </c>
      <c r="C23" s="10" t="s">
        <v>78</v>
      </c>
      <c r="D23" s="11">
        <v>1770024.75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1014.2</v>
      </c>
      <c r="N23" s="11">
        <v>1743866.75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26158</v>
      </c>
      <c r="AD23" s="12">
        <v>0</v>
      </c>
      <c r="AE23" s="12">
        <v>0</v>
      </c>
      <c r="AF23" s="12" t="s">
        <v>35</v>
      </c>
      <c r="AG23" s="12">
        <v>2018</v>
      </c>
      <c r="AH23" s="12">
        <v>2018</v>
      </c>
    </row>
    <row r="24" spans="2:34" ht="123" x14ac:dyDescent="0.25">
      <c r="B24" s="13">
        <v>6</v>
      </c>
      <c r="C24" s="10" t="s">
        <v>79</v>
      </c>
      <c r="D24" s="11">
        <v>4986787.46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2</v>
      </c>
      <c r="L24" s="11">
        <v>4840864.0999999996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72612.960000000006</v>
      </c>
      <c r="AD24" s="12">
        <v>73310.399999999994</v>
      </c>
      <c r="AE24" s="12">
        <v>0</v>
      </c>
      <c r="AF24" s="12">
        <v>2018</v>
      </c>
      <c r="AG24" s="12">
        <v>2019</v>
      </c>
      <c r="AH24" s="12">
        <v>2019</v>
      </c>
    </row>
    <row r="25" spans="2:34" ht="106.5" customHeight="1" x14ac:dyDescent="0.25">
      <c r="B25" s="93" t="s">
        <v>84</v>
      </c>
      <c r="C25" s="94"/>
      <c r="D25" s="11">
        <v>43663274.07</v>
      </c>
      <c r="E25" s="11">
        <v>1204248.24</v>
      </c>
      <c r="F25" s="11">
        <v>2604092.0099999998</v>
      </c>
      <c r="G25" s="11">
        <v>8282558.3100000005</v>
      </c>
      <c r="H25" s="11">
        <v>1083556.8999999999</v>
      </c>
      <c r="I25" s="11">
        <v>4427178.2699999996</v>
      </c>
      <c r="J25" s="11">
        <v>0</v>
      </c>
      <c r="K25" s="11">
        <v>10</v>
      </c>
      <c r="L25" s="11">
        <v>19949717.609999999</v>
      </c>
      <c r="M25" s="11">
        <v>0</v>
      </c>
      <c r="N25" s="11">
        <v>0</v>
      </c>
      <c r="O25" s="11">
        <v>0</v>
      </c>
      <c r="P25" s="11">
        <v>0</v>
      </c>
      <c r="Q25" s="11">
        <v>7022.94</v>
      </c>
      <c r="R25" s="11">
        <v>4936173.5599999996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474921.4800000001</v>
      </c>
      <c r="AD25" s="12">
        <v>700827.69</v>
      </c>
      <c r="AE25" s="12">
        <v>0</v>
      </c>
      <c r="AF25" s="12" t="s">
        <v>34</v>
      </c>
      <c r="AG25" s="12" t="s">
        <v>34</v>
      </c>
      <c r="AH25" s="12" t="s">
        <v>34</v>
      </c>
    </row>
    <row r="26" spans="2:34" ht="123" x14ac:dyDescent="0.25">
      <c r="B26" s="13">
        <v>1</v>
      </c>
      <c r="C26" s="10" t="s">
        <v>80</v>
      </c>
      <c r="D26" s="11">
        <v>10948367.330000002</v>
      </c>
      <c r="E26" s="11">
        <v>768266.08</v>
      </c>
      <c r="F26" s="11">
        <v>1550136.75</v>
      </c>
      <c r="G26" s="11">
        <v>5399228.5900000008</v>
      </c>
      <c r="H26" s="11">
        <v>1083556.8999999999</v>
      </c>
      <c r="I26" s="11">
        <v>1691643.6400000001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157392.48000000001</v>
      </c>
      <c r="AD26" s="12">
        <v>298142.89</v>
      </c>
      <c r="AE26" s="12">
        <v>0</v>
      </c>
      <c r="AF26" s="12">
        <v>2019</v>
      </c>
      <c r="AG26" s="12">
        <v>2020</v>
      </c>
      <c r="AH26" s="12">
        <v>2020</v>
      </c>
    </row>
    <row r="27" spans="2:34" ht="123" x14ac:dyDescent="0.25">
      <c r="B27" s="13">
        <v>2</v>
      </c>
      <c r="C27" s="10" t="s">
        <v>81</v>
      </c>
      <c r="D27" s="11">
        <v>5110566.0399999991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7022.94</v>
      </c>
      <c r="R27" s="11">
        <v>4936173.5599999996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74042.600000000006</v>
      </c>
      <c r="AD27" s="12">
        <v>100349.88</v>
      </c>
      <c r="AE27" s="12">
        <v>0</v>
      </c>
      <c r="AF27" s="12">
        <v>2019</v>
      </c>
      <c r="AG27" s="12">
        <v>2020</v>
      </c>
      <c r="AH27" s="12">
        <v>2020</v>
      </c>
    </row>
    <row r="28" spans="2:34" ht="123" x14ac:dyDescent="0.25">
      <c r="B28" s="13">
        <v>3</v>
      </c>
      <c r="C28" s="10" t="s">
        <v>71</v>
      </c>
      <c r="D28" s="11">
        <v>4248135.26</v>
      </c>
      <c r="E28" s="11">
        <v>0</v>
      </c>
      <c r="F28" s="11">
        <v>0</v>
      </c>
      <c r="G28" s="11">
        <v>2883329.72</v>
      </c>
      <c r="H28" s="11">
        <v>0</v>
      </c>
      <c r="I28" s="11">
        <v>1283037.19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81768.350000000006</v>
      </c>
      <c r="AD28" s="12">
        <v>0</v>
      </c>
      <c r="AE28" s="12">
        <v>0</v>
      </c>
      <c r="AF28" s="12" t="s">
        <v>35</v>
      </c>
      <c r="AG28" s="12">
        <v>2020</v>
      </c>
      <c r="AH28" s="12">
        <v>2020</v>
      </c>
    </row>
    <row r="29" spans="2:34" ht="123" x14ac:dyDescent="0.25">
      <c r="B29" s="13">
        <v>4</v>
      </c>
      <c r="C29" s="10" t="s">
        <v>72</v>
      </c>
      <c r="D29" s="11">
        <v>2986571.38</v>
      </c>
      <c r="E29" s="11">
        <v>435982.16</v>
      </c>
      <c r="F29" s="11">
        <v>1053955.26</v>
      </c>
      <c r="G29" s="11">
        <v>0</v>
      </c>
      <c r="H29" s="11">
        <v>0</v>
      </c>
      <c r="I29" s="11">
        <v>1452497.44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44136.52</v>
      </c>
      <c r="AD29" s="12">
        <v>0</v>
      </c>
      <c r="AE29" s="12">
        <v>0</v>
      </c>
      <c r="AF29" s="12" t="s">
        <v>35</v>
      </c>
      <c r="AG29" s="12">
        <v>2019</v>
      </c>
      <c r="AH29" s="12">
        <v>2019</v>
      </c>
    </row>
    <row r="30" spans="2:34" ht="123" x14ac:dyDescent="0.25">
      <c r="B30" s="13">
        <v>5</v>
      </c>
      <c r="C30" s="10" t="s">
        <v>82</v>
      </c>
      <c r="D30" s="11">
        <v>8078075.9300000006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4</v>
      </c>
      <c r="L30" s="11">
        <v>7878159.4800000004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117581.53</v>
      </c>
      <c r="AD30" s="12">
        <v>82334.92</v>
      </c>
      <c r="AE30" s="12">
        <v>0</v>
      </c>
      <c r="AF30" s="12">
        <v>2018</v>
      </c>
      <c r="AG30" s="12">
        <v>2019</v>
      </c>
      <c r="AH30" s="12">
        <v>2019</v>
      </c>
    </row>
    <row r="31" spans="2:34" ht="123" x14ac:dyDescent="0.25">
      <c r="B31" s="13">
        <v>6</v>
      </c>
      <c r="C31" s="10" t="s">
        <v>73</v>
      </c>
      <c r="D31" s="11">
        <v>4037920.29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2</v>
      </c>
      <c r="L31" s="11">
        <v>3937920.29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2">
        <v>100000</v>
      </c>
      <c r="AE31" s="12">
        <v>0</v>
      </c>
      <c r="AF31" s="12">
        <v>2019</v>
      </c>
      <c r="AG31" s="12">
        <v>2019</v>
      </c>
      <c r="AH31" s="12" t="s">
        <v>35</v>
      </c>
    </row>
    <row r="32" spans="2:34" ht="123" x14ac:dyDescent="0.25">
      <c r="B32" s="13">
        <v>7</v>
      </c>
      <c r="C32" s="10" t="s">
        <v>103</v>
      </c>
      <c r="D32" s="11">
        <v>8253637.8399999989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4</v>
      </c>
      <c r="L32" s="11">
        <v>8133637.8399999989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2">
        <v>120000</v>
      </c>
      <c r="AE32" s="12">
        <v>0</v>
      </c>
      <c r="AF32" s="12">
        <v>2019</v>
      </c>
      <c r="AG32" s="12">
        <v>2019</v>
      </c>
      <c r="AH32" s="12" t="s">
        <v>35</v>
      </c>
    </row>
    <row r="35" spans="2:34" ht="91.5" x14ac:dyDescent="1.25">
      <c r="B35" s="92" t="s">
        <v>125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ht="90" x14ac:dyDescent="1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2:34" ht="90" x14ac:dyDescent="1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2:34" ht="91.5" x14ac:dyDescent="1.25">
      <c r="B38" s="92" t="s">
        <v>128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</row>
  </sheetData>
  <mergeCells count="37">
    <mergeCell ref="B35:AH35"/>
    <mergeCell ref="B38:AH38"/>
    <mergeCell ref="B18:C18"/>
    <mergeCell ref="B25:C25"/>
    <mergeCell ref="AC1:AH1"/>
    <mergeCell ref="AC2:AH2"/>
    <mergeCell ref="AC3:AH3"/>
    <mergeCell ref="AC4:AH4"/>
    <mergeCell ref="B6:AH6"/>
    <mergeCell ref="B7:AH7"/>
    <mergeCell ref="B8:AH8"/>
    <mergeCell ref="B9:AH9"/>
    <mergeCell ref="AG13:AG16"/>
    <mergeCell ref="AH13:AH16"/>
    <mergeCell ref="E14:J14"/>
    <mergeCell ref="K14:L15"/>
    <mergeCell ref="AF13:AF16"/>
    <mergeCell ref="Z14:Z15"/>
    <mergeCell ref="AA14:AA15"/>
    <mergeCell ref="AB14:AB15"/>
    <mergeCell ref="AC14:AC15"/>
    <mergeCell ref="AD14:AD15"/>
    <mergeCell ref="B13:B16"/>
    <mergeCell ref="C13:C16"/>
    <mergeCell ref="D13:D15"/>
    <mergeCell ref="E13:T13"/>
    <mergeCell ref="U13:AE13"/>
    <mergeCell ref="V14:V15"/>
    <mergeCell ref="W14:W15"/>
    <mergeCell ref="X14:X15"/>
    <mergeCell ref="Y14:Y15"/>
    <mergeCell ref="AE14:AE15"/>
    <mergeCell ref="M14:N15"/>
    <mergeCell ref="O14:P15"/>
    <mergeCell ref="Q14:R15"/>
    <mergeCell ref="S14:T15"/>
    <mergeCell ref="U14:U15"/>
  </mergeCells>
  <pageMargins left="0" right="0" top="0" bottom="0" header="0" footer="0"/>
  <pageSetup paperSize="9" scale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topLeftCell="E1" zoomScale="58" zoomScaleNormal="58" workbookViewId="0">
      <selection activeCell="N3" sqref="N3:U3"/>
    </sheetView>
  </sheetViews>
  <sheetFormatPr defaultRowHeight="18.75" x14ac:dyDescent="0.3"/>
  <cols>
    <col min="1" max="1" width="12.5703125" style="6" customWidth="1"/>
    <col min="2" max="2" width="74.140625" style="6" customWidth="1"/>
    <col min="3" max="3" width="18.28515625" style="6" customWidth="1"/>
    <col min="4" max="4" width="22.28515625" style="6" customWidth="1"/>
    <col min="5" max="5" width="42.42578125" style="6" customWidth="1"/>
    <col min="6" max="7" width="21.5703125" style="6" bestFit="1" customWidth="1"/>
    <col min="8" max="9" width="30.7109375" style="6" customWidth="1"/>
    <col min="10" max="10" width="38.7109375" style="6" customWidth="1"/>
    <col min="11" max="11" width="24" style="6" customWidth="1"/>
    <col min="12" max="12" width="21.140625" style="6" customWidth="1"/>
    <col min="13" max="13" width="34" style="6" customWidth="1"/>
    <col min="14" max="14" width="64.85546875" style="6" customWidth="1"/>
    <col min="15" max="15" width="45.28515625" style="6" customWidth="1"/>
    <col min="16" max="16" width="27.42578125" style="6" hidden="1" customWidth="1"/>
    <col min="17" max="17" width="27.85546875" style="6" hidden="1" customWidth="1"/>
    <col min="18" max="18" width="31.7109375" style="6" hidden="1" customWidth="1"/>
    <col min="19" max="19" width="30.7109375" style="6" customWidth="1"/>
    <col min="20" max="20" width="30.85546875" style="6" customWidth="1"/>
    <col min="21" max="16384" width="9.140625" style="6"/>
  </cols>
  <sheetData>
    <row r="1" spans="1:21" ht="35.25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6" t="s">
        <v>111</v>
      </c>
      <c r="O1" s="106"/>
      <c r="P1" s="106"/>
      <c r="Q1" s="106"/>
      <c r="R1" s="106"/>
      <c r="S1" s="106"/>
      <c r="T1" s="106"/>
      <c r="U1" s="106"/>
    </row>
    <row r="2" spans="1:21" ht="135" customHeight="1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07" t="s">
        <v>112</v>
      </c>
      <c r="O2" s="107"/>
      <c r="P2" s="107"/>
      <c r="Q2" s="107"/>
      <c r="R2" s="107"/>
      <c r="S2" s="107"/>
      <c r="T2" s="107"/>
      <c r="U2" s="107"/>
    </row>
    <row r="3" spans="1:21" ht="33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08" t="s">
        <v>114</v>
      </c>
      <c r="O3" s="108"/>
      <c r="P3" s="108"/>
      <c r="Q3" s="108"/>
      <c r="R3" s="108"/>
      <c r="S3" s="108"/>
      <c r="T3" s="108"/>
      <c r="U3" s="108"/>
    </row>
    <row r="4" spans="1:21" ht="81.75" customHeight="1" x14ac:dyDescent="0.3">
      <c r="A4" s="109" t="s">
        <v>113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18.75" customHeight="1" x14ac:dyDescent="0.3"/>
    <row r="7" spans="1:21" ht="20.25" customHeight="1" x14ac:dyDescent="0.3">
      <c r="A7" s="103" t="s">
        <v>0</v>
      </c>
      <c r="B7" s="103" t="s">
        <v>36</v>
      </c>
      <c r="C7" s="103" t="s">
        <v>37</v>
      </c>
      <c r="D7" s="103"/>
      <c r="E7" s="105" t="s">
        <v>38</v>
      </c>
      <c r="F7" s="105" t="s">
        <v>39</v>
      </c>
      <c r="G7" s="105" t="s">
        <v>40</v>
      </c>
      <c r="H7" s="105" t="s">
        <v>41</v>
      </c>
      <c r="I7" s="103" t="s">
        <v>42</v>
      </c>
      <c r="J7" s="103"/>
      <c r="K7" s="126" t="s">
        <v>43</v>
      </c>
      <c r="L7" s="100" t="s">
        <v>44</v>
      </c>
      <c r="M7" s="100" t="s">
        <v>45</v>
      </c>
      <c r="N7" s="103" t="s">
        <v>46</v>
      </c>
      <c r="O7" s="112" t="s">
        <v>47</v>
      </c>
      <c r="P7" s="113"/>
      <c r="Q7" s="113"/>
      <c r="R7" s="114"/>
      <c r="S7" s="121" t="s">
        <v>48</v>
      </c>
      <c r="T7" s="123" t="s">
        <v>49</v>
      </c>
    </row>
    <row r="8" spans="1:21" ht="4.5" customHeight="1" x14ac:dyDescent="0.3">
      <c r="A8" s="103"/>
      <c r="B8" s="103"/>
      <c r="C8" s="105" t="s">
        <v>50</v>
      </c>
      <c r="D8" s="123" t="s">
        <v>51</v>
      </c>
      <c r="E8" s="103"/>
      <c r="F8" s="103"/>
      <c r="G8" s="103"/>
      <c r="H8" s="103"/>
      <c r="I8" s="105" t="s">
        <v>52</v>
      </c>
      <c r="J8" s="123" t="s">
        <v>53</v>
      </c>
      <c r="K8" s="127"/>
      <c r="L8" s="101"/>
      <c r="M8" s="101"/>
      <c r="N8" s="103"/>
      <c r="O8" s="115"/>
      <c r="P8" s="116"/>
      <c r="Q8" s="116"/>
      <c r="R8" s="117"/>
      <c r="S8" s="122"/>
      <c r="T8" s="124"/>
    </row>
    <row r="9" spans="1:21" ht="409.6" customHeight="1" x14ac:dyDescent="0.3">
      <c r="A9" s="103"/>
      <c r="B9" s="103"/>
      <c r="C9" s="103"/>
      <c r="D9" s="124"/>
      <c r="E9" s="103"/>
      <c r="F9" s="103"/>
      <c r="G9" s="103"/>
      <c r="H9" s="103"/>
      <c r="I9" s="103"/>
      <c r="J9" s="124"/>
      <c r="K9" s="127"/>
      <c r="L9" s="101"/>
      <c r="M9" s="101"/>
      <c r="N9" s="103"/>
      <c r="O9" s="118"/>
      <c r="P9" s="119"/>
      <c r="Q9" s="119"/>
      <c r="R9" s="120"/>
      <c r="S9" s="122"/>
      <c r="T9" s="124"/>
    </row>
    <row r="10" spans="1:21" ht="47.25" customHeight="1" x14ac:dyDescent="0.3">
      <c r="A10" s="104"/>
      <c r="B10" s="104"/>
      <c r="C10" s="104"/>
      <c r="D10" s="125"/>
      <c r="E10" s="103"/>
      <c r="F10" s="104"/>
      <c r="G10" s="104"/>
      <c r="H10" s="17" t="s">
        <v>32</v>
      </c>
      <c r="I10" s="17" t="s">
        <v>32</v>
      </c>
      <c r="J10" s="17" t="s">
        <v>32</v>
      </c>
      <c r="K10" s="18" t="s">
        <v>54</v>
      </c>
      <c r="L10" s="102"/>
      <c r="M10" s="102"/>
      <c r="N10" s="104"/>
      <c r="O10" s="17" t="s">
        <v>30</v>
      </c>
      <c r="P10" s="17" t="s">
        <v>30</v>
      </c>
      <c r="Q10" s="17" t="s">
        <v>30</v>
      </c>
      <c r="R10" s="17" t="s">
        <v>30</v>
      </c>
      <c r="S10" s="19" t="s">
        <v>55</v>
      </c>
      <c r="T10" s="17" t="s">
        <v>55</v>
      </c>
    </row>
    <row r="11" spans="1:21" ht="27.75" x14ac:dyDescent="0.3">
      <c r="A11" s="20">
        <v>1</v>
      </c>
      <c r="B11" s="20">
        <v>2</v>
      </c>
      <c r="C11" s="20">
        <v>3</v>
      </c>
      <c r="D11" s="20">
        <v>4</v>
      </c>
      <c r="E11" s="21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2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16</v>
      </c>
      <c r="T11" s="20">
        <v>17</v>
      </c>
    </row>
    <row r="12" spans="1:21" ht="92.25" customHeight="1" x14ac:dyDescent="0.3">
      <c r="A12" s="110" t="s">
        <v>83</v>
      </c>
      <c r="B12" s="111"/>
      <c r="C12" s="25" t="s">
        <v>34</v>
      </c>
      <c r="D12" s="25" t="s">
        <v>34</v>
      </c>
      <c r="E12" s="7" t="s">
        <v>34</v>
      </c>
      <c r="F12" s="25" t="s">
        <v>34</v>
      </c>
      <c r="G12" s="25" t="s">
        <v>34</v>
      </c>
      <c r="H12" s="26">
        <v>25383.5</v>
      </c>
      <c r="I12" s="26">
        <v>19830.2</v>
      </c>
      <c r="J12" s="26">
        <v>16944.399999999998</v>
      </c>
      <c r="K12" s="27">
        <v>1118</v>
      </c>
      <c r="L12" s="7" t="s">
        <v>34</v>
      </c>
      <c r="M12" s="7" t="s">
        <v>34</v>
      </c>
      <c r="N12" s="7" t="s">
        <v>34</v>
      </c>
      <c r="O12" s="26">
        <v>21596977.520000003</v>
      </c>
      <c r="P12" s="26">
        <v>0</v>
      </c>
      <c r="Q12" s="26">
        <v>0</v>
      </c>
      <c r="R12" s="26">
        <v>21596977.520000003</v>
      </c>
      <c r="S12" s="28">
        <v>850.82740835582183</v>
      </c>
      <c r="T12" s="28">
        <v>1244.9351334010153</v>
      </c>
    </row>
    <row r="13" spans="1:21" ht="91.5" x14ac:dyDescent="0.3">
      <c r="A13" s="29">
        <v>1</v>
      </c>
      <c r="B13" s="24" t="s">
        <v>74</v>
      </c>
      <c r="C13" s="25">
        <v>1975</v>
      </c>
      <c r="D13" s="25"/>
      <c r="E13" s="7" t="s">
        <v>67</v>
      </c>
      <c r="F13" s="25">
        <v>5</v>
      </c>
      <c r="G13" s="25">
        <v>5</v>
      </c>
      <c r="H13" s="26">
        <v>3872.1</v>
      </c>
      <c r="I13" s="26">
        <v>3394.8</v>
      </c>
      <c r="J13" s="26">
        <v>3126.9</v>
      </c>
      <c r="K13" s="27">
        <v>195</v>
      </c>
      <c r="L13" s="7" t="s">
        <v>57</v>
      </c>
      <c r="M13" s="7" t="s">
        <v>58</v>
      </c>
      <c r="N13" s="7" t="s">
        <v>85</v>
      </c>
      <c r="O13" s="26">
        <v>3990959.1300000004</v>
      </c>
      <c r="P13" s="26">
        <v>0</v>
      </c>
      <c r="Q13" s="26">
        <v>0</v>
      </c>
      <c r="R13" s="26">
        <v>3990959.1300000004</v>
      </c>
      <c r="S13" s="28">
        <v>1030.6962965832495</v>
      </c>
      <c r="T13" s="28">
        <v>1048.05</v>
      </c>
    </row>
    <row r="14" spans="1:21" ht="91.5" x14ac:dyDescent="0.3">
      <c r="A14" s="29">
        <v>2</v>
      </c>
      <c r="B14" s="24" t="s">
        <v>75</v>
      </c>
      <c r="C14" s="25">
        <v>1976</v>
      </c>
      <c r="D14" s="25">
        <v>2014</v>
      </c>
      <c r="E14" s="7" t="s">
        <v>67</v>
      </c>
      <c r="F14" s="25">
        <v>5</v>
      </c>
      <c r="G14" s="25">
        <v>5</v>
      </c>
      <c r="H14" s="26">
        <v>3766.7</v>
      </c>
      <c r="I14" s="26">
        <v>3448.9</v>
      </c>
      <c r="J14" s="26">
        <v>3176.5</v>
      </c>
      <c r="K14" s="27">
        <v>171</v>
      </c>
      <c r="L14" s="7" t="s">
        <v>57</v>
      </c>
      <c r="M14" s="7" t="s">
        <v>58</v>
      </c>
      <c r="N14" s="7" t="s">
        <v>85</v>
      </c>
      <c r="O14" s="26">
        <v>4659879.26</v>
      </c>
      <c r="P14" s="26">
        <v>0</v>
      </c>
      <c r="Q14" s="26">
        <v>0</v>
      </c>
      <c r="R14" s="26">
        <v>4659879.26</v>
      </c>
      <c r="S14" s="28">
        <v>1237.1251387155867</v>
      </c>
      <c r="T14" s="28">
        <v>1237.1251387155867</v>
      </c>
    </row>
    <row r="15" spans="1:21" ht="91.5" x14ac:dyDescent="0.3">
      <c r="A15" s="29">
        <v>3</v>
      </c>
      <c r="B15" s="24" t="s">
        <v>76</v>
      </c>
      <c r="C15" s="25">
        <v>1989</v>
      </c>
      <c r="D15" s="25">
        <v>2014</v>
      </c>
      <c r="E15" s="7" t="s">
        <v>67</v>
      </c>
      <c r="F15" s="25">
        <v>5</v>
      </c>
      <c r="G15" s="25">
        <v>5</v>
      </c>
      <c r="H15" s="26">
        <v>3931.2</v>
      </c>
      <c r="I15" s="26">
        <v>3424.8</v>
      </c>
      <c r="J15" s="26">
        <v>3030.1</v>
      </c>
      <c r="K15" s="27">
        <v>192</v>
      </c>
      <c r="L15" s="7" t="s">
        <v>57</v>
      </c>
      <c r="M15" s="7" t="s">
        <v>58</v>
      </c>
      <c r="N15" s="7" t="s">
        <v>85</v>
      </c>
      <c r="O15" s="26">
        <v>4525716.7000000011</v>
      </c>
      <c r="P15" s="26">
        <v>0</v>
      </c>
      <c r="Q15" s="26">
        <v>0</v>
      </c>
      <c r="R15" s="26">
        <v>4525716.7000000011</v>
      </c>
      <c r="S15" s="28">
        <v>1151.2303367928371</v>
      </c>
      <c r="T15" s="28">
        <v>1196.02</v>
      </c>
    </row>
    <row r="16" spans="1:21" ht="91.5" x14ac:dyDescent="0.3">
      <c r="A16" s="29">
        <v>4</v>
      </c>
      <c r="B16" s="24" t="s">
        <v>77</v>
      </c>
      <c r="C16" s="25">
        <v>1990</v>
      </c>
      <c r="D16" s="25">
        <v>2015</v>
      </c>
      <c r="E16" s="7" t="s">
        <v>67</v>
      </c>
      <c r="F16" s="25">
        <v>5</v>
      </c>
      <c r="G16" s="25">
        <v>5</v>
      </c>
      <c r="H16" s="26">
        <v>4352.7</v>
      </c>
      <c r="I16" s="26">
        <v>3929.5</v>
      </c>
      <c r="J16" s="26">
        <v>3876.3</v>
      </c>
      <c r="K16" s="27">
        <v>179</v>
      </c>
      <c r="L16" s="7" t="s">
        <v>57</v>
      </c>
      <c r="M16" s="7" t="s">
        <v>58</v>
      </c>
      <c r="N16" s="7" t="s">
        <v>85</v>
      </c>
      <c r="O16" s="26">
        <v>1663610.2200000002</v>
      </c>
      <c r="P16" s="26">
        <v>0</v>
      </c>
      <c r="Q16" s="26">
        <v>0</v>
      </c>
      <c r="R16" s="26">
        <v>1663610.2200000002</v>
      </c>
      <c r="S16" s="28">
        <v>382.20190226755813</v>
      </c>
      <c r="T16" s="28">
        <v>721.06</v>
      </c>
    </row>
    <row r="17" spans="1:20" ht="91.5" x14ac:dyDescent="0.3">
      <c r="A17" s="29">
        <v>5</v>
      </c>
      <c r="B17" s="24" t="s">
        <v>78</v>
      </c>
      <c r="C17" s="25">
        <v>1980</v>
      </c>
      <c r="D17" s="25"/>
      <c r="E17" s="7" t="s">
        <v>56</v>
      </c>
      <c r="F17" s="25">
        <v>5</v>
      </c>
      <c r="G17" s="25">
        <v>2</v>
      </c>
      <c r="H17" s="26">
        <v>4925</v>
      </c>
      <c r="I17" s="26">
        <v>2139.1</v>
      </c>
      <c r="J17" s="26">
        <v>241.5</v>
      </c>
      <c r="K17" s="27">
        <v>215</v>
      </c>
      <c r="L17" s="7" t="s">
        <v>57</v>
      </c>
      <c r="M17" s="7" t="s">
        <v>58</v>
      </c>
      <c r="N17" s="7" t="s">
        <v>85</v>
      </c>
      <c r="O17" s="26">
        <v>1770024.75</v>
      </c>
      <c r="P17" s="26">
        <v>0</v>
      </c>
      <c r="Q17" s="26">
        <v>0</v>
      </c>
      <c r="R17" s="26">
        <v>1770024.75</v>
      </c>
      <c r="S17" s="28">
        <v>359.39588832487311</v>
      </c>
      <c r="T17" s="28">
        <v>1244.9351334010153</v>
      </c>
    </row>
    <row r="18" spans="1:20" ht="91.5" x14ac:dyDescent="0.3">
      <c r="A18" s="29">
        <v>6</v>
      </c>
      <c r="B18" s="24" t="s">
        <v>79</v>
      </c>
      <c r="C18" s="25">
        <v>1987</v>
      </c>
      <c r="D18" s="25"/>
      <c r="E18" s="7" t="s">
        <v>69</v>
      </c>
      <c r="F18" s="25">
        <v>12</v>
      </c>
      <c r="G18" s="25">
        <v>1</v>
      </c>
      <c r="H18" s="26">
        <v>4535.8</v>
      </c>
      <c r="I18" s="26">
        <v>3493.1</v>
      </c>
      <c r="J18" s="26">
        <v>3493.1</v>
      </c>
      <c r="K18" s="27">
        <v>166</v>
      </c>
      <c r="L18" s="7" t="s">
        <v>57</v>
      </c>
      <c r="M18" s="7" t="s">
        <v>58</v>
      </c>
      <c r="N18" s="7" t="s">
        <v>86</v>
      </c>
      <c r="O18" s="26">
        <v>4986787.46</v>
      </c>
      <c r="P18" s="26">
        <v>0</v>
      </c>
      <c r="Q18" s="26">
        <v>0</v>
      </c>
      <c r="R18" s="26">
        <v>4986787.46</v>
      </c>
      <c r="S18" s="28">
        <v>1099.4284271793288</v>
      </c>
      <c r="T18" s="28">
        <v>1149.3438864147449</v>
      </c>
    </row>
    <row r="19" spans="1:20" ht="45.75" x14ac:dyDescent="0.3">
      <c r="A19" s="23" t="s">
        <v>84</v>
      </c>
      <c r="B19" s="24"/>
      <c r="C19" s="25" t="s">
        <v>34</v>
      </c>
      <c r="D19" s="25" t="s">
        <v>34</v>
      </c>
      <c r="E19" s="7" t="s">
        <v>34</v>
      </c>
      <c r="F19" s="25" t="s">
        <v>34</v>
      </c>
      <c r="G19" s="25" t="s">
        <v>34</v>
      </c>
      <c r="H19" s="26">
        <v>45179.44</v>
      </c>
      <c r="I19" s="26">
        <v>39643.800000000003</v>
      </c>
      <c r="J19" s="26">
        <v>33200.149999999994</v>
      </c>
      <c r="K19" s="27">
        <v>2134</v>
      </c>
      <c r="L19" s="7" t="s">
        <v>34</v>
      </c>
      <c r="M19" s="7" t="s">
        <v>34</v>
      </c>
      <c r="N19" s="7" t="s">
        <v>34</v>
      </c>
      <c r="O19" s="26">
        <v>43663274.07</v>
      </c>
      <c r="P19" s="26">
        <v>0</v>
      </c>
      <c r="Q19" s="26">
        <v>0</v>
      </c>
      <c r="R19" s="26">
        <v>43663274.07</v>
      </c>
      <c r="S19" s="28">
        <v>966.44124119289654</v>
      </c>
      <c r="T19" s="28">
        <v>5741.4615390854578</v>
      </c>
    </row>
    <row r="20" spans="1:20" ht="91.5" x14ac:dyDescent="0.3">
      <c r="A20" s="29">
        <v>1</v>
      </c>
      <c r="B20" s="24" t="s">
        <v>80</v>
      </c>
      <c r="C20" s="25">
        <v>1979</v>
      </c>
      <c r="D20" s="25">
        <v>2016</v>
      </c>
      <c r="E20" s="7" t="s">
        <v>68</v>
      </c>
      <c r="F20" s="25">
        <v>9</v>
      </c>
      <c r="G20" s="25">
        <v>4</v>
      </c>
      <c r="H20" s="26">
        <v>7780.54</v>
      </c>
      <c r="I20" s="26">
        <v>7022.3</v>
      </c>
      <c r="J20" s="26">
        <v>6468.65</v>
      </c>
      <c r="K20" s="27">
        <v>388</v>
      </c>
      <c r="L20" s="7" t="s">
        <v>57</v>
      </c>
      <c r="M20" s="7" t="s">
        <v>58</v>
      </c>
      <c r="N20" s="7" t="s">
        <v>85</v>
      </c>
      <c r="O20" s="26">
        <v>10948367.330000002</v>
      </c>
      <c r="P20" s="26">
        <v>0</v>
      </c>
      <c r="Q20" s="26">
        <v>0</v>
      </c>
      <c r="R20" s="26">
        <v>10948367.330000002</v>
      </c>
      <c r="S20" s="28">
        <v>1407.1474897629216</v>
      </c>
      <c r="T20" s="28">
        <v>3949.21</v>
      </c>
    </row>
    <row r="21" spans="1:20" ht="91.5" x14ac:dyDescent="0.3">
      <c r="A21" s="29">
        <v>2</v>
      </c>
      <c r="B21" s="24" t="s">
        <v>81</v>
      </c>
      <c r="C21" s="25">
        <v>1983</v>
      </c>
      <c r="D21" s="25">
        <v>2016</v>
      </c>
      <c r="E21" s="7" t="s">
        <v>68</v>
      </c>
      <c r="F21" s="25">
        <v>12</v>
      </c>
      <c r="G21" s="25">
        <v>3</v>
      </c>
      <c r="H21" s="26">
        <v>9222.1</v>
      </c>
      <c r="I21" s="26">
        <v>8177.3</v>
      </c>
      <c r="J21" s="26">
        <v>6098.2</v>
      </c>
      <c r="K21" s="27">
        <v>410</v>
      </c>
      <c r="L21" s="7" t="s">
        <v>57</v>
      </c>
      <c r="M21" s="7" t="s">
        <v>58</v>
      </c>
      <c r="N21" s="7" t="s">
        <v>85</v>
      </c>
      <c r="O21" s="26">
        <v>5110566.0399999991</v>
      </c>
      <c r="P21" s="26">
        <v>0</v>
      </c>
      <c r="Q21" s="26">
        <v>0</v>
      </c>
      <c r="R21" s="26">
        <v>5110566.0399999991</v>
      </c>
      <c r="S21" s="28">
        <v>554.16510773034327</v>
      </c>
      <c r="T21" s="28">
        <v>5741.4615390854578</v>
      </c>
    </row>
    <row r="22" spans="1:20" ht="91.5" x14ac:dyDescent="0.3">
      <c r="A22" s="29">
        <v>3</v>
      </c>
      <c r="B22" s="24" t="s">
        <v>71</v>
      </c>
      <c r="C22" s="25">
        <v>1976</v>
      </c>
      <c r="D22" s="25"/>
      <c r="E22" s="7" t="s">
        <v>56</v>
      </c>
      <c r="F22" s="25">
        <v>9</v>
      </c>
      <c r="G22" s="25">
        <v>1</v>
      </c>
      <c r="H22" s="26">
        <v>3288.7</v>
      </c>
      <c r="I22" s="26">
        <v>2641.5</v>
      </c>
      <c r="J22" s="26">
        <v>2496.9</v>
      </c>
      <c r="K22" s="27">
        <v>150</v>
      </c>
      <c r="L22" s="7" t="s">
        <v>57</v>
      </c>
      <c r="M22" s="7" t="s">
        <v>58</v>
      </c>
      <c r="N22" s="7" t="s">
        <v>85</v>
      </c>
      <c r="O22" s="26">
        <v>4248135.26</v>
      </c>
      <c r="P22" s="26">
        <v>0</v>
      </c>
      <c r="Q22" s="26">
        <v>0</v>
      </c>
      <c r="R22" s="26">
        <v>4248135.26</v>
      </c>
      <c r="S22" s="28">
        <v>1291.7369355672454</v>
      </c>
      <c r="T22" s="28">
        <v>3474.25</v>
      </c>
    </row>
    <row r="23" spans="1:20" ht="91.5" x14ac:dyDescent="0.3">
      <c r="A23" s="29">
        <v>4</v>
      </c>
      <c r="B23" s="24" t="s">
        <v>72</v>
      </c>
      <c r="C23" s="25">
        <v>1973</v>
      </c>
      <c r="D23" s="25"/>
      <c r="E23" s="7" t="s">
        <v>67</v>
      </c>
      <c r="F23" s="25">
        <v>5</v>
      </c>
      <c r="G23" s="25">
        <v>5</v>
      </c>
      <c r="H23" s="26">
        <v>3438.4</v>
      </c>
      <c r="I23" s="26">
        <v>3094.4</v>
      </c>
      <c r="J23" s="26">
        <v>2777.1</v>
      </c>
      <c r="K23" s="27">
        <v>200</v>
      </c>
      <c r="L23" s="7" t="s">
        <v>57</v>
      </c>
      <c r="M23" s="7" t="s">
        <v>58</v>
      </c>
      <c r="N23" s="7" t="s">
        <v>85</v>
      </c>
      <c r="O23" s="26">
        <v>2986571.38</v>
      </c>
      <c r="P23" s="26">
        <v>0</v>
      </c>
      <c r="Q23" s="26">
        <v>0</v>
      </c>
      <c r="R23" s="26">
        <v>2986571.38</v>
      </c>
      <c r="S23" s="28">
        <v>868.59335155886458</v>
      </c>
      <c r="T23" s="28">
        <v>1048.05</v>
      </c>
    </row>
    <row r="24" spans="1:20" ht="91.5" x14ac:dyDescent="0.3">
      <c r="A24" s="29">
        <v>5</v>
      </c>
      <c r="B24" s="24" t="s">
        <v>82</v>
      </c>
      <c r="C24" s="25">
        <v>1981</v>
      </c>
      <c r="D24" s="25"/>
      <c r="E24" s="7" t="s">
        <v>68</v>
      </c>
      <c r="F24" s="25">
        <v>9</v>
      </c>
      <c r="G24" s="25">
        <v>4</v>
      </c>
      <c r="H24" s="26">
        <v>7874.8</v>
      </c>
      <c r="I24" s="26">
        <v>7001</v>
      </c>
      <c r="J24" s="26">
        <v>7001</v>
      </c>
      <c r="K24" s="27">
        <v>350</v>
      </c>
      <c r="L24" s="7" t="s">
        <v>57</v>
      </c>
      <c r="M24" s="7" t="s">
        <v>58</v>
      </c>
      <c r="N24" s="7" t="s">
        <v>86</v>
      </c>
      <c r="O24" s="26">
        <v>8078075.9300000006</v>
      </c>
      <c r="P24" s="26">
        <v>0</v>
      </c>
      <c r="Q24" s="26">
        <v>0</v>
      </c>
      <c r="R24" s="26">
        <v>8078075.9300000006</v>
      </c>
      <c r="S24" s="28">
        <v>1025.8134720881801</v>
      </c>
      <c r="T24" s="28">
        <v>1142.024178391832</v>
      </c>
    </row>
    <row r="25" spans="1:20" ht="91.5" x14ac:dyDescent="0.3">
      <c r="A25" s="29">
        <v>6</v>
      </c>
      <c r="B25" s="24" t="s">
        <v>73</v>
      </c>
      <c r="C25" s="25">
        <v>1985</v>
      </c>
      <c r="D25" s="25">
        <v>2018</v>
      </c>
      <c r="E25" s="7" t="s">
        <v>56</v>
      </c>
      <c r="F25" s="25">
        <v>9</v>
      </c>
      <c r="G25" s="25">
        <v>1</v>
      </c>
      <c r="H25" s="26">
        <v>4711.6000000000004</v>
      </c>
      <c r="I25" s="26">
        <v>3875.8</v>
      </c>
      <c r="J25" s="26">
        <v>955.8</v>
      </c>
      <c r="K25" s="27">
        <v>354</v>
      </c>
      <c r="L25" s="7" t="s">
        <v>57</v>
      </c>
      <c r="M25" s="7" t="s">
        <v>58</v>
      </c>
      <c r="N25" s="7" t="s">
        <v>86</v>
      </c>
      <c r="O25" s="26">
        <v>4037920.29</v>
      </c>
      <c r="P25" s="26">
        <v>0</v>
      </c>
      <c r="Q25" s="26">
        <v>0</v>
      </c>
      <c r="R25" s="26">
        <v>4037920.29</v>
      </c>
      <c r="S25" s="28">
        <v>857.01678622973077</v>
      </c>
      <c r="T25" s="28">
        <v>954.3692164020714</v>
      </c>
    </row>
    <row r="26" spans="1:20" ht="91.5" x14ac:dyDescent="0.3">
      <c r="A26" s="29">
        <v>7</v>
      </c>
      <c r="B26" s="24" t="s">
        <v>103</v>
      </c>
      <c r="C26" s="25">
        <v>1971</v>
      </c>
      <c r="D26" s="25">
        <v>2015</v>
      </c>
      <c r="E26" s="7" t="s">
        <v>56</v>
      </c>
      <c r="F26" s="25">
        <v>9</v>
      </c>
      <c r="G26" s="25">
        <v>4</v>
      </c>
      <c r="H26" s="26">
        <v>8863.2999999999993</v>
      </c>
      <c r="I26" s="26">
        <v>7831.5</v>
      </c>
      <c r="J26" s="26">
        <v>7402.5</v>
      </c>
      <c r="K26" s="27">
        <v>282</v>
      </c>
      <c r="L26" s="7" t="s">
        <v>57</v>
      </c>
      <c r="M26" s="7" t="s">
        <v>58</v>
      </c>
      <c r="N26" s="7" t="s">
        <v>86</v>
      </c>
      <c r="O26" s="26">
        <v>8253637.8399999989</v>
      </c>
      <c r="P26" s="26">
        <v>0</v>
      </c>
      <c r="Q26" s="26">
        <v>0</v>
      </c>
      <c r="R26" s="26">
        <v>8253637.8399999989</v>
      </c>
      <c r="S26" s="28">
        <v>931.21499215867675</v>
      </c>
      <c r="T26" s="28">
        <v>1014.6572946870805</v>
      </c>
    </row>
    <row r="27" spans="1:20" ht="33" x14ac:dyDescent="0.45">
      <c r="A27" s="16" t="s">
        <v>115</v>
      </c>
    </row>
  </sheetData>
  <mergeCells count="24">
    <mergeCell ref="N1:U1"/>
    <mergeCell ref="N2:U2"/>
    <mergeCell ref="N3:U3"/>
    <mergeCell ref="A4:U4"/>
    <mergeCell ref="A12:B12"/>
    <mergeCell ref="O7:R9"/>
    <mergeCell ref="S7:S9"/>
    <mergeCell ref="T7:T9"/>
    <mergeCell ref="C8:C10"/>
    <mergeCell ref="D8:D10"/>
    <mergeCell ref="I8:I9"/>
    <mergeCell ref="J8:J9"/>
    <mergeCell ref="H7:H9"/>
    <mergeCell ref="I7:J7"/>
    <mergeCell ref="K7:K9"/>
    <mergeCell ref="L7:L10"/>
    <mergeCell ref="M7:M10"/>
    <mergeCell ref="N7:N10"/>
    <mergeCell ref="G7:G10"/>
    <mergeCell ref="A7:A10"/>
    <mergeCell ref="B7:B10"/>
    <mergeCell ref="C7:D7"/>
    <mergeCell ref="E7:E10"/>
    <mergeCell ref="F7:F10"/>
  </mergeCells>
  <pageMargins left="0" right="0" top="0" bottom="0" header="0" footer="0"/>
  <pageSetup paperSize="9" scale="2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zoomScale="77" zoomScaleNormal="77" workbookViewId="0">
      <selection activeCell="A4" sqref="A4:B4"/>
    </sheetView>
  </sheetViews>
  <sheetFormatPr defaultRowHeight="15" x14ac:dyDescent="0.25"/>
  <cols>
    <col min="1" max="1" width="53.5703125" bestFit="1" customWidth="1"/>
    <col min="2" max="2" width="44.7109375" customWidth="1"/>
  </cols>
  <sheetData>
    <row r="1" spans="1:2" s="4" customFormat="1" ht="20.25" x14ac:dyDescent="0.25">
      <c r="B1" s="30" t="s">
        <v>116</v>
      </c>
    </row>
    <row r="2" spans="1:2" s="4" customFormat="1" ht="209.25" customHeight="1" x14ac:dyDescent="0.3">
      <c r="B2" s="31" t="s">
        <v>117</v>
      </c>
    </row>
    <row r="3" spans="1:2" ht="99.75" customHeight="1" x14ac:dyDescent="0.25">
      <c r="A3" s="4"/>
      <c r="B3" s="32" t="s">
        <v>119</v>
      </c>
    </row>
    <row r="4" spans="1:2" s="3" customFormat="1" ht="100.5" customHeight="1" x14ac:dyDescent="0.3">
      <c r="A4" s="128" t="s">
        <v>118</v>
      </c>
      <c r="B4" s="128"/>
    </row>
    <row r="5" spans="1:2" ht="46.5" x14ac:dyDescent="0.25">
      <c r="A5" s="34" t="s">
        <v>59</v>
      </c>
      <c r="B5" s="34" t="s">
        <v>65</v>
      </c>
    </row>
    <row r="6" spans="1:2" ht="23.25" x14ac:dyDescent="0.35">
      <c r="A6" s="35" t="s">
        <v>60</v>
      </c>
      <c r="B6" s="36">
        <v>21596977.520000003</v>
      </c>
    </row>
    <row r="7" spans="1:2" ht="69.75" x14ac:dyDescent="0.35">
      <c r="A7" s="37" t="s">
        <v>61</v>
      </c>
      <c r="B7" s="38">
        <v>0</v>
      </c>
    </row>
    <row r="8" spans="1:2" ht="23.25" x14ac:dyDescent="0.35">
      <c r="A8" s="37" t="s">
        <v>62</v>
      </c>
      <c r="B8" s="38">
        <v>0</v>
      </c>
    </row>
    <row r="9" spans="1:2" ht="23.25" x14ac:dyDescent="0.35">
      <c r="A9" s="37" t="s">
        <v>63</v>
      </c>
      <c r="B9" s="38">
        <v>0</v>
      </c>
    </row>
    <row r="10" spans="1:2" ht="23.25" x14ac:dyDescent="0.35">
      <c r="A10" s="37" t="s">
        <v>64</v>
      </c>
      <c r="B10" s="39">
        <f>B6-B7-B8-B9</f>
        <v>21596977.520000003</v>
      </c>
    </row>
    <row r="11" spans="1:2" ht="46.5" x14ac:dyDescent="0.25">
      <c r="A11" s="34" t="s">
        <v>59</v>
      </c>
      <c r="B11" s="34" t="s">
        <v>66</v>
      </c>
    </row>
    <row r="12" spans="1:2" ht="23.25" x14ac:dyDescent="0.35">
      <c r="A12" s="35" t="s">
        <v>60</v>
      </c>
      <c r="B12" s="36">
        <v>43663274.07</v>
      </c>
    </row>
    <row r="13" spans="1:2" ht="69.75" x14ac:dyDescent="0.35">
      <c r="A13" s="37" t="s">
        <v>61</v>
      </c>
      <c r="B13" s="38">
        <v>0</v>
      </c>
    </row>
    <row r="14" spans="1:2" ht="23.25" x14ac:dyDescent="0.35">
      <c r="A14" s="37" t="s">
        <v>62</v>
      </c>
      <c r="B14" s="38">
        <v>0</v>
      </c>
    </row>
    <row r="15" spans="1:2" ht="23.25" x14ac:dyDescent="0.35">
      <c r="A15" s="37" t="s">
        <v>63</v>
      </c>
      <c r="B15" s="38">
        <v>0</v>
      </c>
    </row>
    <row r="16" spans="1:2" ht="23.25" x14ac:dyDescent="0.35">
      <c r="A16" s="37" t="s">
        <v>64</v>
      </c>
      <c r="B16" s="39">
        <f>B12-B13-B14-B15</f>
        <v>43663274.07</v>
      </c>
    </row>
    <row r="18" spans="1:1" ht="20.25" x14ac:dyDescent="0.3">
      <c r="A18" s="33" t="s">
        <v>115</v>
      </c>
    </row>
  </sheetData>
  <mergeCells count="1">
    <mergeCell ref="A4:B4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9"/>
  <sheetViews>
    <sheetView topLeftCell="S1" zoomScale="60" zoomScaleNormal="60" workbookViewId="0">
      <selection activeCell="A7" sqref="A7:AK7"/>
    </sheetView>
  </sheetViews>
  <sheetFormatPr defaultRowHeight="15" x14ac:dyDescent="0.25"/>
  <cols>
    <col min="1" max="1" width="13.5703125" customWidth="1"/>
    <col min="2" max="2" width="64.28515625" customWidth="1"/>
    <col min="3" max="3" width="40.7109375" customWidth="1"/>
    <col min="4" max="4" width="36.85546875" customWidth="1"/>
    <col min="5" max="5" width="40.7109375" customWidth="1"/>
    <col min="6" max="6" width="19.85546875" customWidth="1"/>
    <col min="7" max="7" width="20.5703125" customWidth="1"/>
    <col min="8" max="8" width="20.7109375" customWidth="1"/>
    <col min="9" max="9" width="21.42578125" customWidth="1"/>
    <col min="10" max="10" width="20.42578125" customWidth="1"/>
    <col min="11" max="11" width="21.5703125" customWidth="1"/>
    <col min="12" max="12" width="15.140625" customWidth="1"/>
    <col min="13" max="13" width="21" customWidth="1"/>
    <col min="14" max="14" width="32.140625" customWidth="1"/>
    <col min="15" max="15" width="32.28515625" customWidth="1"/>
    <col min="16" max="16" width="20.7109375" customWidth="1"/>
    <col min="17" max="18" width="19.7109375" customWidth="1"/>
    <col min="19" max="19" width="19.5703125" customWidth="1"/>
    <col min="20" max="20" width="21.140625" customWidth="1"/>
    <col min="21" max="21" width="22" customWidth="1"/>
    <col min="22" max="22" width="21" customWidth="1"/>
    <col min="23" max="23" width="26.7109375" customWidth="1"/>
    <col min="24" max="24" width="41" customWidth="1"/>
    <col min="25" max="25" width="23.5703125" customWidth="1"/>
    <col min="26" max="26" width="21.28515625" customWidth="1"/>
    <col min="27" max="27" width="24.42578125" customWidth="1"/>
    <col min="28" max="28" width="58" customWidth="1"/>
    <col min="29" max="29" width="21.140625" customWidth="1"/>
    <col min="30" max="30" width="28.85546875" customWidth="1"/>
    <col min="31" max="31" width="14.42578125" customWidth="1"/>
    <col min="32" max="32" width="20.42578125" customWidth="1"/>
    <col min="33" max="33" width="13.28515625" customWidth="1"/>
    <col min="34" max="34" width="18" customWidth="1"/>
    <col min="35" max="35" width="18.5703125" customWidth="1"/>
  </cols>
  <sheetData>
    <row r="1" spans="1:37" ht="45.75" x14ac:dyDescent="0.6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155" t="s">
        <v>120</v>
      </c>
      <c r="AB1" s="155"/>
      <c r="AC1" s="155"/>
      <c r="AD1" s="155"/>
      <c r="AE1" s="155"/>
      <c r="AF1" s="155"/>
      <c r="AG1" s="155"/>
      <c r="AH1" s="155"/>
      <c r="AI1" s="155"/>
      <c r="AJ1" s="155"/>
      <c r="AK1" s="155"/>
    </row>
    <row r="2" spans="1:37" ht="45.75" x14ac:dyDescent="0.6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55" t="s">
        <v>105</v>
      </c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1:37" ht="45.75" x14ac:dyDescent="0.6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55" t="s">
        <v>106</v>
      </c>
      <c r="AB3" s="155"/>
      <c r="AC3" s="155"/>
      <c r="AD3" s="155"/>
      <c r="AE3" s="155"/>
      <c r="AF3" s="155"/>
      <c r="AG3" s="155"/>
      <c r="AH3" s="155"/>
      <c r="AI3" s="155"/>
      <c r="AJ3" s="155"/>
      <c r="AK3" s="155"/>
    </row>
    <row r="4" spans="1:37" ht="44.25" customHeight="1" x14ac:dyDescent="0.6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55" t="s">
        <v>131</v>
      </c>
      <c r="AB4" s="155"/>
      <c r="AC4" s="155"/>
      <c r="AD4" s="155"/>
      <c r="AE4" s="155"/>
      <c r="AF4" s="155"/>
      <c r="AG4" s="155"/>
      <c r="AH4" s="155"/>
      <c r="AI4" s="155"/>
      <c r="AJ4" s="155"/>
      <c r="AK4" s="155"/>
    </row>
    <row r="5" spans="1:37" ht="60.75" x14ac:dyDescent="0.8">
      <c r="A5" s="156" t="s">
        <v>107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1:37" ht="60.75" x14ac:dyDescent="0.25">
      <c r="A6" s="157" t="s">
        <v>108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37" ht="60.75" x14ac:dyDescent="0.25">
      <c r="A7" s="158" t="s">
        <v>121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</row>
    <row r="8" spans="1:37" ht="61.5" x14ac:dyDescent="0.25">
      <c r="A8" s="99" t="s">
        <v>122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</row>
    <row r="9" spans="1:37" s="6" customFormat="1" ht="18.7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6" customFormat="1" ht="18.7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6" customFormat="1" ht="40.5" x14ac:dyDescent="0.3">
      <c r="A11" s="150" t="s">
        <v>0</v>
      </c>
      <c r="B11" s="150" t="s">
        <v>1</v>
      </c>
      <c r="C11" s="150" t="s">
        <v>87</v>
      </c>
      <c r="D11" s="140" t="s">
        <v>88</v>
      </c>
      <c r="E11" s="143" t="s">
        <v>2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31" t="s">
        <v>3</v>
      </c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2" t="s">
        <v>4</v>
      </c>
      <c r="AH11" s="135" t="s">
        <v>5</v>
      </c>
      <c r="AI11" s="132" t="s">
        <v>6</v>
      </c>
      <c r="AJ11"/>
      <c r="AK11"/>
    </row>
    <row r="12" spans="1:37" s="6" customFormat="1" ht="396" customHeight="1" x14ac:dyDescent="0.3">
      <c r="A12" s="150"/>
      <c r="B12" s="150"/>
      <c r="C12" s="150"/>
      <c r="D12" s="141"/>
      <c r="E12" s="144"/>
      <c r="F12" s="150" t="s">
        <v>7</v>
      </c>
      <c r="G12" s="150"/>
      <c r="H12" s="150"/>
      <c r="I12" s="150"/>
      <c r="J12" s="150"/>
      <c r="K12" s="150"/>
      <c r="L12" s="151" t="s">
        <v>8</v>
      </c>
      <c r="M12" s="152"/>
      <c r="N12" s="151" t="s">
        <v>9</v>
      </c>
      <c r="O12" s="152"/>
      <c r="P12" s="151" t="s">
        <v>10</v>
      </c>
      <c r="Q12" s="152"/>
      <c r="R12" s="151" t="s">
        <v>11</v>
      </c>
      <c r="S12" s="152"/>
      <c r="T12" s="151" t="s">
        <v>12</v>
      </c>
      <c r="U12" s="152"/>
      <c r="V12" s="148" t="s">
        <v>13</v>
      </c>
      <c r="W12" s="146" t="s">
        <v>14</v>
      </c>
      <c r="X12" s="146" t="s">
        <v>15</v>
      </c>
      <c r="Y12" s="146" t="s">
        <v>16</v>
      </c>
      <c r="Z12" s="148" t="s">
        <v>17</v>
      </c>
      <c r="AA12" s="146" t="s">
        <v>18</v>
      </c>
      <c r="AB12" s="146" t="s">
        <v>19</v>
      </c>
      <c r="AC12" s="148" t="s">
        <v>129</v>
      </c>
      <c r="AD12" s="129" t="s">
        <v>21</v>
      </c>
      <c r="AE12" s="129" t="s">
        <v>22</v>
      </c>
      <c r="AF12" s="138" t="s">
        <v>89</v>
      </c>
      <c r="AG12" s="133"/>
      <c r="AH12" s="136"/>
      <c r="AI12" s="133"/>
      <c r="AJ12"/>
      <c r="AK12"/>
    </row>
    <row r="13" spans="1:37" s="6" customFormat="1" ht="271.5" x14ac:dyDescent="0.3">
      <c r="A13" s="150"/>
      <c r="B13" s="150"/>
      <c r="C13" s="150"/>
      <c r="D13" s="142"/>
      <c r="E13" s="145"/>
      <c r="F13" s="65" t="s">
        <v>24</v>
      </c>
      <c r="G13" s="65" t="s">
        <v>25</v>
      </c>
      <c r="H13" s="65" t="s">
        <v>26</v>
      </c>
      <c r="I13" s="65" t="s">
        <v>27</v>
      </c>
      <c r="J13" s="65" t="s">
        <v>28</v>
      </c>
      <c r="K13" s="65" t="s">
        <v>29</v>
      </c>
      <c r="L13" s="153"/>
      <c r="M13" s="154"/>
      <c r="N13" s="153"/>
      <c r="O13" s="154"/>
      <c r="P13" s="153"/>
      <c r="Q13" s="154"/>
      <c r="R13" s="153"/>
      <c r="S13" s="154"/>
      <c r="T13" s="153"/>
      <c r="U13" s="154"/>
      <c r="V13" s="149"/>
      <c r="W13" s="147"/>
      <c r="X13" s="147"/>
      <c r="Y13" s="147"/>
      <c r="Z13" s="149"/>
      <c r="AA13" s="147"/>
      <c r="AB13" s="147"/>
      <c r="AC13" s="149"/>
      <c r="AD13" s="130"/>
      <c r="AE13" s="130"/>
      <c r="AF13" s="139"/>
      <c r="AG13" s="133"/>
      <c r="AH13" s="136"/>
      <c r="AI13" s="133"/>
      <c r="AJ13"/>
      <c r="AK13"/>
    </row>
    <row r="14" spans="1:37" s="6" customFormat="1" ht="40.5" x14ac:dyDescent="0.3">
      <c r="A14" s="150"/>
      <c r="B14" s="150"/>
      <c r="C14" s="150"/>
      <c r="D14" s="66" t="s">
        <v>90</v>
      </c>
      <c r="E14" s="67" t="s">
        <v>30</v>
      </c>
      <c r="F14" s="66" t="s">
        <v>30</v>
      </c>
      <c r="G14" s="66" t="s">
        <v>30</v>
      </c>
      <c r="H14" s="66" t="s">
        <v>30</v>
      </c>
      <c r="I14" s="66" t="s">
        <v>30</v>
      </c>
      <c r="J14" s="66" t="s">
        <v>30</v>
      </c>
      <c r="K14" s="66" t="s">
        <v>30</v>
      </c>
      <c r="L14" s="68" t="s">
        <v>31</v>
      </c>
      <c r="M14" s="66" t="s">
        <v>30</v>
      </c>
      <c r="N14" s="66" t="s">
        <v>32</v>
      </c>
      <c r="O14" s="66" t="s">
        <v>30</v>
      </c>
      <c r="P14" s="66" t="s">
        <v>32</v>
      </c>
      <c r="Q14" s="66" t="s">
        <v>30</v>
      </c>
      <c r="R14" s="66" t="s">
        <v>32</v>
      </c>
      <c r="S14" s="66" t="s">
        <v>30</v>
      </c>
      <c r="T14" s="66" t="s">
        <v>33</v>
      </c>
      <c r="U14" s="66" t="s">
        <v>30</v>
      </c>
      <c r="V14" s="66" t="s">
        <v>30</v>
      </c>
      <c r="W14" s="66" t="s">
        <v>30</v>
      </c>
      <c r="X14" s="66" t="s">
        <v>30</v>
      </c>
      <c r="Y14" s="66" t="s">
        <v>30</v>
      </c>
      <c r="Z14" s="66" t="s">
        <v>30</v>
      </c>
      <c r="AA14" s="66" t="s">
        <v>30</v>
      </c>
      <c r="AB14" s="66" t="s">
        <v>30</v>
      </c>
      <c r="AC14" s="66" t="s">
        <v>30</v>
      </c>
      <c r="AD14" s="66" t="s">
        <v>30</v>
      </c>
      <c r="AE14" s="66" t="s">
        <v>30</v>
      </c>
      <c r="AF14" s="66" t="s">
        <v>30</v>
      </c>
      <c r="AG14" s="134"/>
      <c r="AH14" s="137"/>
      <c r="AI14" s="134"/>
      <c r="AJ14"/>
      <c r="AK14"/>
    </row>
    <row r="15" spans="1:37" ht="33" x14ac:dyDescent="0.45">
      <c r="A15" s="40">
        <v>1</v>
      </c>
      <c r="B15" s="40">
        <v>2</v>
      </c>
      <c r="C15" s="40">
        <v>3</v>
      </c>
      <c r="D15" s="40">
        <v>4</v>
      </c>
      <c r="E15" s="40">
        <v>5</v>
      </c>
      <c r="F15" s="40">
        <v>6</v>
      </c>
      <c r="G15" s="40">
        <v>7</v>
      </c>
      <c r="H15" s="40">
        <v>8</v>
      </c>
      <c r="I15" s="40">
        <v>9</v>
      </c>
      <c r="J15" s="40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0">
        <v>16</v>
      </c>
      <c r="Q15" s="40">
        <v>17</v>
      </c>
      <c r="R15" s="40">
        <v>18</v>
      </c>
      <c r="S15" s="40">
        <v>19</v>
      </c>
      <c r="T15" s="40">
        <v>20</v>
      </c>
      <c r="U15" s="40">
        <v>21</v>
      </c>
      <c r="V15" s="40">
        <v>22</v>
      </c>
      <c r="W15" s="40">
        <v>23</v>
      </c>
      <c r="X15" s="40">
        <v>24</v>
      </c>
      <c r="Y15" s="40">
        <v>25</v>
      </c>
      <c r="Z15" s="40">
        <v>26</v>
      </c>
      <c r="AA15" s="40">
        <v>27</v>
      </c>
      <c r="AB15" s="40">
        <v>28</v>
      </c>
      <c r="AC15" s="40">
        <v>29</v>
      </c>
      <c r="AD15" s="40">
        <v>30</v>
      </c>
      <c r="AE15" s="40">
        <v>31</v>
      </c>
      <c r="AF15" s="40">
        <v>32</v>
      </c>
      <c r="AG15" s="40">
        <v>33</v>
      </c>
      <c r="AH15" s="40">
        <v>34</v>
      </c>
      <c r="AI15" s="40">
        <v>35</v>
      </c>
    </row>
    <row r="16" spans="1:37" ht="45.75" x14ac:dyDescent="0.65">
      <c r="A16" s="162" t="s">
        <v>91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4"/>
    </row>
    <row r="17" spans="1:37" ht="84" customHeight="1" x14ac:dyDescent="0.7">
      <c r="A17" s="160" t="s">
        <v>70</v>
      </c>
      <c r="B17" s="161"/>
      <c r="C17" s="44" t="s">
        <v>34</v>
      </c>
      <c r="D17" s="45">
        <v>0.87974755396834392</v>
      </c>
      <c r="E17" s="46">
        <v>487216.94000000006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7">
        <v>0</v>
      </c>
      <c r="M17" s="46">
        <v>0</v>
      </c>
      <c r="N17" s="46">
        <v>5282.4000000000005</v>
      </c>
      <c r="O17" s="46">
        <v>480943.77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6273.17</v>
      </c>
      <c r="AE17" s="46">
        <v>0</v>
      </c>
      <c r="AF17" s="46">
        <v>0</v>
      </c>
      <c r="AG17" s="48" t="s">
        <v>34</v>
      </c>
      <c r="AH17" s="48" t="s">
        <v>34</v>
      </c>
      <c r="AI17" s="48" t="s">
        <v>34</v>
      </c>
      <c r="AJ17" s="6"/>
      <c r="AK17" s="6"/>
    </row>
    <row r="18" spans="1:37" ht="91.5" x14ac:dyDescent="0.65">
      <c r="A18" s="49">
        <v>1</v>
      </c>
      <c r="B18" s="50" t="s">
        <v>92</v>
      </c>
      <c r="C18" s="51" t="s">
        <v>93</v>
      </c>
      <c r="D18" s="45">
        <v>0.9054350997618551</v>
      </c>
      <c r="E18" s="46">
        <v>86894.459999999992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47">
        <v>0</v>
      </c>
      <c r="M18" s="52">
        <v>0</v>
      </c>
      <c r="N18" s="52">
        <v>1160.0999999999999</v>
      </c>
      <c r="O18" s="46">
        <v>85775.65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46">
        <v>1118.81</v>
      </c>
      <c r="AE18" s="46">
        <v>0</v>
      </c>
      <c r="AF18" s="46">
        <v>0</v>
      </c>
      <c r="AG18" s="48" t="s">
        <v>35</v>
      </c>
      <c r="AH18" s="48">
        <v>2019</v>
      </c>
      <c r="AI18" s="48">
        <v>2019</v>
      </c>
      <c r="AJ18" s="6"/>
      <c r="AK18" s="6"/>
    </row>
    <row r="19" spans="1:37" ht="91.5" x14ac:dyDescent="0.65">
      <c r="A19" s="49">
        <v>2</v>
      </c>
      <c r="B19" s="50" t="s">
        <v>94</v>
      </c>
      <c r="C19" s="51" t="s">
        <v>95</v>
      </c>
      <c r="D19" s="45">
        <v>0.87345236547698324</v>
      </c>
      <c r="E19" s="46">
        <v>105222.36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47">
        <v>0</v>
      </c>
      <c r="M19" s="52">
        <v>0</v>
      </c>
      <c r="N19" s="52">
        <v>1192.7</v>
      </c>
      <c r="O19" s="46">
        <v>103867.57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46">
        <v>1354.79</v>
      </c>
      <c r="AE19" s="46">
        <v>0</v>
      </c>
      <c r="AF19" s="46">
        <v>0</v>
      </c>
      <c r="AG19" s="48" t="s">
        <v>35</v>
      </c>
      <c r="AH19" s="48">
        <v>2019</v>
      </c>
      <c r="AI19" s="48">
        <v>2019</v>
      </c>
      <c r="AJ19" s="6"/>
      <c r="AK19" s="6"/>
    </row>
    <row r="20" spans="1:37" ht="91.5" x14ac:dyDescent="0.65">
      <c r="A20" s="49">
        <v>3</v>
      </c>
      <c r="B20" s="50" t="s">
        <v>96</v>
      </c>
      <c r="C20" s="51" t="s">
        <v>97</v>
      </c>
      <c r="D20" s="45">
        <v>0.86236529068576662</v>
      </c>
      <c r="E20" s="46">
        <v>85543.13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47">
        <v>0</v>
      </c>
      <c r="M20" s="52">
        <v>0</v>
      </c>
      <c r="N20" s="52">
        <v>1207</v>
      </c>
      <c r="O20" s="46">
        <v>84441.72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46">
        <v>1101.4100000000001</v>
      </c>
      <c r="AE20" s="46">
        <v>0</v>
      </c>
      <c r="AF20" s="46">
        <v>0</v>
      </c>
      <c r="AG20" s="48" t="s">
        <v>35</v>
      </c>
      <c r="AH20" s="48">
        <v>2019</v>
      </c>
      <c r="AI20" s="48">
        <v>2019</v>
      </c>
      <c r="AJ20" s="6"/>
      <c r="AK20" s="6"/>
    </row>
    <row r="21" spans="1:37" ht="91.5" x14ac:dyDescent="0.65">
      <c r="A21" s="49">
        <v>4</v>
      </c>
      <c r="B21" s="50" t="s">
        <v>98</v>
      </c>
      <c r="C21" s="51" t="s">
        <v>99</v>
      </c>
      <c r="D21" s="45">
        <v>0.85951459937778774</v>
      </c>
      <c r="E21" s="46">
        <v>113352.27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47">
        <v>0</v>
      </c>
      <c r="M21" s="52">
        <v>0</v>
      </c>
      <c r="N21" s="52">
        <v>1206</v>
      </c>
      <c r="O21" s="46">
        <v>111892.8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46">
        <v>1459.47</v>
      </c>
      <c r="AE21" s="46">
        <v>0</v>
      </c>
      <c r="AF21" s="46">
        <v>0</v>
      </c>
      <c r="AG21" s="48" t="s">
        <v>35</v>
      </c>
      <c r="AH21" s="48">
        <v>2019</v>
      </c>
      <c r="AI21" s="48">
        <v>2019</v>
      </c>
      <c r="AJ21" s="6"/>
      <c r="AK21" s="6"/>
    </row>
    <row r="22" spans="1:37" ht="91.5" x14ac:dyDescent="0.65">
      <c r="A22" s="49">
        <v>5</v>
      </c>
      <c r="B22" s="50" t="s">
        <v>79</v>
      </c>
      <c r="C22" s="51" t="s">
        <v>100</v>
      </c>
      <c r="D22" s="45">
        <v>0.89797041453932691</v>
      </c>
      <c r="E22" s="46">
        <v>96204.72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47">
        <v>0</v>
      </c>
      <c r="M22" s="52">
        <v>0</v>
      </c>
      <c r="N22" s="52">
        <v>516.6</v>
      </c>
      <c r="O22" s="46">
        <v>94966.03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46">
        <v>1238.69</v>
      </c>
      <c r="AE22" s="46">
        <v>0</v>
      </c>
      <c r="AF22" s="46">
        <v>0</v>
      </c>
      <c r="AG22" s="48" t="s">
        <v>35</v>
      </c>
      <c r="AH22" s="48">
        <v>2019</v>
      </c>
      <c r="AI22" s="48">
        <v>2019</v>
      </c>
      <c r="AJ22" s="6"/>
      <c r="AK22" s="6"/>
    </row>
    <row r="24" spans="1:37" s="4" customFormat="1" x14ac:dyDescent="0.25"/>
    <row r="25" spans="1:37" s="4" customFormat="1" x14ac:dyDescent="0.25"/>
    <row r="27" spans="1:37" ht="64.5" x14ac:dyDescent="0.9">
      <c r="A27" s="159" t="s">
        <v>126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</row>
    <row r="28" spans="1:37" ht="65.25" x14ac:dyDescent="0.9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spans="1:37" ht="64.5" x14ac:dyDescent="0.9">
      <c r="A29" s="159" t="s">
        <v>127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</row>
  </sheetData>
  <mergeCells count="39">
    <mergeCell ref="A6:AK6"/>
    <mergeCell ref="A7:AK7"/>
    <mergeCell ref="A8:AK8"/>
    <mergeCell ref="A27:AJ27"/>
    <mergeCell ref="A29:AJ29"/>
    <mergeCell ref="A17:B17"/>
    <mergeCell ref="A16:AI16"/>
    <mergeCell ref="V12:V13"/>
    <mergeCell ref="W12:W13"/>
    <mergeCell ref="X12:X13"/>
    <mergeCell ref="Y12:Y13"/>
    <mergeCell ref="Z12:Z13"/>
    <mergeCell ref="AA12:AA13"/>
    <mergeCell ref="A11:A14"/>
    <mergeCell ref="B11:B14"/>
    <mergeCell ref="C11:C14"/>
    <mergeCell ref="AA1:AK1"/>
    <mergeCell ref="AA2:AK2"/>
    <mergeCell ref="AA3:AK3"/>
    <mergeCell ref="AA4:AK4"/>
    <mergeCell ref="A5:AK5"/>
    <mergeCell ref="D11:D13"/>
    <mergeCell ref="E11:E13"/>
    <mergeCell ref="AB12:AB13"/>
    <mergeCell ref="AC12:AC13"/>
    <mergeCell ref="AD12:AD13"/>
    <mergeCell ref="F12:K12"/>
    <mergeCell ref="L12:M13"/>
    <mergeCell ref="N12:O13"/>
    <mergeCell ref="P12:Q13"/>
    <mergeCell ref="R12:S13"/>
    <mergeCell ref="F11:U11"/>
    <mergeCell ref="T12:U13"/>
    <mergeCell ref="AE12:AE13"/>
    <mergeCell ref="V11:AF11"/>
    <mergeCell ref="AG11:AG14"/>
    <mergeCell ref="AH11:AH14"/>
    <mergeCell ref="AI11:AI14"/>
    <mergeCell ref="AF12:AF13"/>
  </mergeCells>
  <pageMargins left="0.7" right="0.7" top="0.75" bottom="0.75" header="0.3" footer="0.3"/>
  <pageSetup paperSize="9" scale="1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zoomScale="80" zoomScaleNormal="80" workbookViewId="0">
      <selection activeCell="G4" sqref="G4"/>
    </sheetView>
  </sheetViews>
  <sheetFormatPr defaultRowHeight="15" x14ac:dyDescent="0.25"/>
  <cols>
    <col min="1" max="1" width="11.140625" customWidth="1"/>
    <col min="2" max="2" width="43.85546875" customWidth="1"/>
    <col min="3" max="3" width="15.7109375" customWidth="1"/>
    <col min="4" max="4" width="14.85546875" customWidth="1"/>
    <col min="5" max="5" width="29.7109375" customWidth="1"/>
    <col min="6" max="6" width="12.85546875" customWidth="1"/>
    <col min="7" max="7" width="13.85546875" customWidth="1"/>
    <col min="8" max="8" width="26.42578125" customWidth="1"/>
    <col min="9" max="10" width="24" customWidth="1"/>
    <col min="11" max="11" width="24.7109375" customWidth="1"/>
    <col min="12" max="12" width="36.42578125" customWidth="1"/>
    <col min="13" max="13" width="38.42578125" customWidth="1"/>
    <col min="14" max="14" width="26.140625" customWidth="1"/>
    <col min="15" max="15" width="19.7109375" customWidth="1"/>
    <col min="16" max="16" width="18.85546875" customWidth="1"/>
  </cols>
  <sheetData>
    <row r="1" spans="1:16" ht="30.75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183" t="s">
        <v>111</v>
      </c>
      <c r="L1" s="183"/>
      <c r="M1" s="183"/>
      <c r="N1" s="183"/>
      <c r="O1" s="183"/>
      <c r="P1" s="183"/>
    </row>
    <row r="2" spans="1:16" ht="141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84" t="s">
        <v>123</v>
      </c>
      <c r="L2" s="184"/>
      <c r="M2" s="184"/>
      <c r="N2" s="184"/>
      <c r="O2" s="184"/>
      <c r="P2" s="184"/>
    </row>
    <row r="3" spans="1:16" ht="10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184" t="s">
        <v>122</v>
      </c>
      <c r="L3" s="184"/>
      <c r="M3" s="184"/>
      <c r="N3" s="184"/>
      <c r="O3" s="184"/>
      <c r="P3" s="184"/>
    </row>
    <row r="4" spans="1:16" ht="116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185" t="s">
        <v>124</v>
      </c>
      <c r="L4" s="185"/>
      <c r="M4" s="185"/>
      <c r="N4" s="185"/>
      <c r="O4" s="185"/>
      <c r="P4" s="185"/>
    </row>
    <row r="5" spans="1:16" x14ac:dyDescent="0.25">
      <c r="A5" s="109" t="s">
        <v>113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6" ht="115.5" customHeight="1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6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1:16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6" s="4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6" s="4" customFormat="1" ht="30.75" x14ac:dyDescent="0.25">
      <c r="A10" s="179" t="s">
        <v>0</v>
      </c>
      <c r="B10" s="179" t="s">
        <v>101</v>
      </c>
      <c r="C10" s="179" t="s">
        <v>37</v>
      </c>
      <c r="D10" s="177"/>
      <c r="E10" s="176" t="s">
        <v>38</v>
      </c>
      <c r="F10" s="174" t="s">
        <v>39</v>
      </c>
      <c r="G10" s="174" t="s">
        <v>40</v>
      </c>
      <c r="H10" s="176" t="s">
        <v>41</v>
      </c>
      <c r="I10" s="179" t="s">
        <v>42</v>
      </c>
      <c r="J10" s="177"/>
      <c r="K10" s="165" t="s">
        <v>43</v>
      </c>
      <c r="L10" s="168" t="s">
        <v>45</v>
      </c>
      <c r="M10" s="168" t="s">
        <v>46</v>
      </c>
      <c r="N10" s="171" t="s">
        <v>2</v>
      </c>
      <c r="O10" s="191" t="s">
        <v>48</v>
      </c>
      <c r="P10" s="191" t="s">
        <v>49</v>
      </c>
    </row>
    <row r="11" spans="1:16" s="4" customFormat="1" ht="231.75" customHeight="1" x14ac:dyDescent="0.25">
      <c r="A11" s="177"/>
      <c r="B11" s="177"/>
      <c r="C11" s="176" t="s">
        <v>50</v>
      </c>
      <c r="D11" s="174" t="s">
        <v>51</v>
      </c>
      <c r="E11" s="177"/>
      <c r="F11" s="186"/>
      <c r="G11" s="186"/>
      <c r="H11" s="177"/>
      <c r="I11" s="176" t="s">
        <v>52</v>
      </c>
      <c r="J11" s="174" t="s">
        <v>53</v>
      </c>
      <c r="K11" s="166"/>
      <c r="L11" s="169"/>
      <c r="M11" s="169"/>
      <c r="N11" s="172"/>
      <c r="O11" s="192"/>
      <c r="P11" s="192"/>
    </row>
    <row r="12" spans="1:16" s="4" customFormat="1" ht="105" customHeight="1" x14ac:dyDescent="0.25">
      <c r="A12" s="177"/>
      <c r="B12" s="177"/>
      <c r="C12" s="177"/>
      <c r="D12" s="172"/>
      <c r="E12" s="177"/>
      <c r="F12" s="186"/>
      <c r="G12" s="186"/>
      <c r="H12" s="177"/>
      <c r="I12" s="177"/>
      <c r="J12" s="178"/>
      <c r="K12" s="167"/>
      <c r="L12" s="169"/>
      <c r="M12" s="169"/>
      <c r="N12" s="173"/>
      <c r="O12" s="192"/>
      <c r="P12" s="192"/>
    </row>
    <row r="13" spans="1:16" s="4" customFormat="1" ht="30.75" x14ac:dyDescent="0.25">
      <c r="A13" s="182"/>
      <c r="B13" s="182"/>
      <c r="C13" s="182"/>
      <c r="D13" s="175"/>
      <c r="E13" s="177"/>
      <c r="F13" s="187"/>
      <c r="G13" s="187"/>
      <c r="H13" s="54" t="s">
        <v>32</v>
      </c>
      <c r="I13" s="54" t="s">
        <v>32</v>
      </c>
      <c r="J13" s="54" t="s">
        <v>32</v>
      </c>
      <c r="K13" s="54" t="s">
        <v>54</v>
      </c>
      <c r="L13" s="170"/>
      <c r="M13" s="170"/>
      <c r="N13" s="54" t="s">
        <v>30</v>
      </c>
      <c r="O13" s="54" t="s">
        <v>55</v>
      </c>
      <c r="P13" s="54" t="s">
        <v>55</v>
      </c>
    </row>
    <row r="14" spans="1:16" ht="30.75" x14ac:dyDescent="0.25">
      <c r="A14" s="54">
        <v>1</v>
      </c>
      <c r="B14" s="54">
        <v>2</v>
      </c>
      <c r="C14" s="54">
        <v>3</v>
      </c>
      <c r="D14" s="54">
        <v>4</v>
      </c>
      <c r="E14" s="54">
        <v>5</v>
      </c>
      <c r="F14" s="55">
        <v>5.5697674418604599</v>
      </c>
      <c r="G14" s="55">
        <v>7</v>
      </c>
      <c r="H14" s="55">
        <v>8</v>
      </c>
      <c r="I14" s="55">
        <v>9</v>
      </c>
      <c r="J14" s="55">
        <v>10</v>
      </c>
      <c r="K14" s="55">
        <v>11</v>
      </c>
      <c r="L14" s="55">
        <v>12</v>
      </c>
      <c r="M14" s="55">
        <v>13</v>
      </c>
      <c r="N14" s="55">
        <v>14</v>
      </c>
      <c r="O14" s="55">
        <v>15</v>
      </c>
      <c r="P14" s="55">
        <v>16</v>
      </c>
    </row>
    <row r="15" spans="1:16" ht="30.75" x14ac:dyDescent="0.25">
      <c r="A15" s="188" t="s">
        <v>91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90"/>
    </row>
    <row r="16" spans="1:16" ht="75.75" customHeight="1" x14ac:dyDescent="0.45">
      <c r="A16" s="180" t="s">
        <v>70</v>
      </c>
      <c r="B16" s="181"/>
      <c r="C16" s="42" t="s">
        <v>102</v>
      </c>
      <c r="D16" s="42" t="s">
        <v>102</v>
      </c>
      <c r="E16" s="56" t="s">
        <v>102</v>
      </c>
      <c r="F16" s="42" t="s">
        <v>102</v>
      </c>
      <c r="G16" s="42" t="s">
        <v>102</v>
      </c>
      <c r="H16" s="41">
        <v>39280</v>
      </c>
      <c r="I16" s="41">
        <v>34872.199999999997</v>
      </c>
      <c r="J16" s="41">
        <v>32288.5</v>
      </c>
      <c r="K16" s="57">
        <v>1995</v>
      </c>
      <c r="L16" s="42" t="s">
        <v>34</v>
      </c>
      <c r="M16" s="42" t="s">
        <v>34</v>
      </c>
      <c r="N16" s="41">
        <v>487216.94000000006</v>
      </c>
      <c r="O16" s="41">
        <v>12.403689918533606</v>
      </c>
      <c r="P16" s="41">
        <v>733.12930091892531</v>
      </c>
    </row>
    <row r="17" spans="1:16" ht="92.25" x14ac:dyDescent="0.45">
      <c r="A17" s="58">
        <v>1</v>
      </c>
      <c r="B17" s="43" t="s">
        <v>92</v>
      </c>
      <c r="C17" s="42">
        <v>1978</v>
      </c>
      <c r="D17" s="42"/>
      <c r="E17" s="56" t="s">
        <v>67</v>
      </c>
      <c r="F17" s="42">
        <v>9</v>
      </c>
      <c r="G17" s="42">
        <v>4</v>
      </c>
      <c r="H17" s="41">
        <v>8707</v>
      </c>
      <c r="I17" s="41">
        <v>7693.6</v>
      </c>
      <c r="J17" s="41">
        <v>7347.1</v>
      </c>
      <c r="K17" s="57">
        <v>357</v>
      </c>
      <c r="L17" s="42" t="s">
        <v>58</v>
      </c>
      <c r="M17" s="56" t="s">
        <v>85</v>
      </c>
      <c r="N17" s="41">
        <v>86894.459999999992</v>
      </c>
      <c r="O17" s="41">
        <v>9.9798392098311695</v>
      </c>
      <c r="P17" s="41">
        <v>695.74022970024112</v>
      </c>
    </row>
    <row r="18" spans="1:16" ht="92.25" x14ac:dyDescent="0.45">
      <c r="A18" s="58">
        <v>2</v>
      </c>
      <c r="B18" s="43" t="s">
        <v>94</v>
      </c>
      <c r="C18" s="42">
        <v>1981</v>
      </c>
      <c r="D18" s="42"/>
      <c r="E18" s="56" t="s">
        <v>67</v>
      </c>
      <c r="F18" s="42">
        <v>9</v>
      </c>
      <c r="G18" s="42">
        <v>4</v>
      </c>
      <c r="H18" s="41">
        <v>8838.4</v>
      </c>
      <c r="I18" s="41">
        <v>7825</v>
      </c>
      <c r="J18" s="41">
        <v>7353.9</v>
      </c>
      <c r="K18" s="57">
        <v>387</v>
      </c>
      <c r="L18" s="42" t="s">
        <v>58</v>
      </c>
      <c r="M18" s="56" t="s">
        <v>85</v>
      </c>
      <c r="N18" s="41">
        <v>105222.36</v>
      </c>
      <c r="O18" s="41">
        <v>11.905136676321506</v>
      </c>
      <c r="P18" s="41">
        <v>704.65704878711085</v>
      </c>
    </row>
    <row r="19" spans="1:16" ht="92.25" x14ac:dyDescent="0.45">
      <c r="A19" s="58">
        <v>3</v>
      </c>
      <c r="B19" s="43" t="s">
        <v>96</v>
      </c>
      <c r="C19" s="42">
        <v>1982</v>
      </c>
      <c r="D19" s="42"/>
      <c r="E19" s="56" t="s">
        <v>67</v>
      </c>
      <c r="F19" s="42">
        <v>9</v>
      </c>
      <c r="G19" s="42">
        <v>4</v>
      </c>
      <c r="H19" s="41">
        <v>8597</v>
      </c>
      <c r="I19" s="41">
        <v>7716.1</v>
      </c>
      <c r="J19" s="41">
        <v>7190.6</v>
      </c>
      <c r="K19" s="57">
        <v>399</v>
      </c>
      <c r="L19" s="42" t="s">
        <v>58</v>
      </c>
      <c r="M19" s="56" t="s">
        <v>85</v>
      </c>
      <c r="N19" s="41">
        <v>85543.13</v>
      </c>
      <c r="O19" s="41">
        <v>9.9503466325462373</v>
      </c>
      <c r="P19" s="41">
        <v>733.12930091892531</v>
      </c>
    </row>
    <row r="20" spans="1:16" ht="92.25" x14ac:dyDescent="0.45">
      <c r="A20" s="58">
        <v>4</v>
      </c>
      <c r="B20" s="43" t="s">
        <v>98</v>
      </c>
      <c r="C20" s="42">
        <v>1983</v>
      </c>
      <c r="D20" s="42"/>
      <c r="E20" s="56" t="s">
        <v>67</v>
      </c>
      <c r="F20" s="42">
        <v>9</v>
      </c>
      <c r="G20" s="42">
        <v>4</v>
      </c>
      <c r="H20" s="41">
        <v>8601.7999999999993</v>
      </c>
      <c r="I20" s="41">
        <v>7730</v>
      </c>
      <c r="J20" s="41">
        <v>7318.9</v>
      </c>
      <c r="K20" s="57">
        <v>404</v>
      </c>
      <c r="L20" s="42" t="s">
        <v>58</v>
      </c>
      <c r="M20" s="56" t="s">
        <v>85</v>
      </c>
      <c r="N20" s="41">
        <v>113352.27</v>
      </c>
      <c r="O20" s="41">
        <v>13.177738380339001</v>
      </c>
      <c r="P20" s="41">
        <v>732.11313911041884</v>
      </c>
    </row>
    <row r="21" spans="1:16" ht="92.25" x14ac:dyDescent="0.45">
      <c r="A21" s="58">
        <v>5</v>
      </c>
      <c r="B21" s="43" t="s">
        <v>79</v>
      </c>
      <c r="C21" s="42">
        <v>1987</v>
      </c>
      <c r="D21" s="42"/>
      <c r="E21" s="56" t="s">
        <v>56</v>
      </c>
      <c r="F21" s="42">
        <v>12</v>
      </c>
      <c r="G21" s="42">
        <v>1</v>
      </c>
      <c r="H21" s="41">
        <v>4535.8</v>
      </c>
      <c r="I21" s="41">
        <v>3907.5</v>
      </c>
      <c r="J21" s="41">
        <v>3078</v>
      </c>
      <c r="K21" s="57">
        <v>448</v>
      </c>
      <c r="L21" s="42" t="s">
        <v>58</v>
      </c>
      <c r="M21" s="56" t="s">
        <v>85</v>
      </c>
      <c r="N21" s="41">
        <v>96204.72</v>
      </c>
      <c r="O21" s="41">
        <v>21.210088628246396</v>
      </c>
      <c r="P21" s="41">
        <v>594.73122271705108</v>
      </c>
    </row>
    <row r="23" spans="1:16" ht="26.25" x14ac:dyDescent="0.4">
      <c r="A23" s="53" t="s">
        <v>115</v>
      </c>
      <c r="B23" s="4"/>
    </row>
  </sheetData>
  <mergeCells count="25">
    <mergeCell ref="A16:B16"/>
    <mergeCell ref="A10:A13"/>
    <mergeCell ref="B10:B13"/>
    <mergeCell ref="C10:D10"/>
    <mergeCell ref="K1:P1"/>
    <mergeCell ref="K2:P2"/>
    <mergeCell ref="K3:P3"/>
    <mergeCell ref="K4:P4"/>
    <mergeCell ref="A5:P8"/>
    <mergeCell ref="E10:E13"/>
    <mergeCell ref="F10:F13"/>
    <mergeCell ref="G10:G13"/>
    <mergeCell ref="A15:P15"/>
    <mergeCell ref="O10:O12"/>
    <mergeCell ref="P10:P12"/>
    <mergeCell ref="C11:C13"/>
    <mergeCell ref="K10:K12"/>
    <mergeCell ref="L10:L13"/>
    <mergeCell ref="M10:M13"/>
    <mergeCell ref="N10:N12"/>
    <mergeCell ref="D11:D13"/>
    <mergeCell ref="I11:I12"/>
    <mergeCell ref="J11:J12"/>
    <mergeCell ref="H10:H12"/>
    <mergeCell ref="I10:J10"/>
  </mergeCells>
  <pageMargins left="0.7" right="0.7" top="0.75" bottom="0.75" header="0.3" footer="0.3"/>
  <pageSetup paperSize="9" scale="3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р_0768_1</vt:lpstr>
      <vt:lpstr>р_0768_2</vt:lpstr>
      <vt:lpstr>р_0768_3</vt:lpstr>
      <vt:lpstr>р_0768_4</vt:lpstr>
      <vt:lpstr>р_0768_5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2019-05-30T08:26:27Z</cp:lastPrinted>
  <dcterms:created xsi:type="dcterms:W3CDTF">2018-11-14T07:58:26Z</dcterms:created>
  <dcterms:modified xsi:type="dcterms:W3CDTF">2019-06-07T11:25:49Z</dcterms:modified>
</cp:coreProperties>
</file>