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40" windowWidth="22995" windowHeight="88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5" i="1" l="1"/>
  <c r="C19" i="1"/>
  <c r="C18" i="1"/>
  <c r="L17" i="1"/>
  <c r="C17" i="1" s="1"/>
  <c r="C16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D14" i="1"/>
  <c r="C14" i="1" l="1"/>
</calcChain>
</file>

<file path=xl/sharedStrings.xml><?xml version="1.0" encoding="utf-8"?>
<sst xmlns="http://schemas.openxmlformats.org/spreadsheetml/2006/main" count="47" uniqueCount="35">
  <si>
    <t xml:space="preserve"> реализации региональной программы капитального ремонта общего имущества в многоквартирных домах </t>
  </si>
  <si>
    <t>№ п/п</t>
  </si>
  <si>
    <t>Адрес МКД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</si>
  <si>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</si>
  <si>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</si>
  <si>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</si>
  <si>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</si>
  <si>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</si>
  <si>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</si>
  <si>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</si>
  <si>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</si>
  <si>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</si>
  <si>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</si>
  <si>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</si>
  <si>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</si>
  <si>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</si>
  <si>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</si>
  <si>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</si>
  <si>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</si>
  <si>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Краткосрочный план</t>
  </si>
  <si>
    <t>на территории муниципального образования ЗАТО г. Радужный  Владимирской области на 2017 год</t>
  </si>
  <si>
    <t>г Радужный кв-л 1-й д.1</t>
  </si>
  <si>
    <t>г Радужный кв-л 1-й д.2</t>
  </si>
  <si>
    <t>г Радужный кв-л 1-й д.3</t>
  </si>
  <si>
    <t>г Радужный кв-л 1-й д.5</t>
  </si>
  <si>
    <t>г Радужный кв-л 1-й д.7</t>
  </si>
  <si>
    <t>Приложение</t>
  </si>
  <si>
    <t xml:space="preserve">к постановлению администрации </t>
  </si>
  <si>
    <t>ЗАТО г. Радужный Владимирской области</t>
  </si>
  <si>
    <t>( в новой редакции)</t>
  </si>
  <si>
    <t>Председатель МКУ "ГКМХ"                                                                                                                                                                                                                                  В. А. Попов</t>
  </si>
  <si>
    <t>Зам. главы администрации города  по городскому хозяйству                                                                                                                                                                     А. В. Колуков</t>
  </si>
  <si>
    <t>Итого по ЗАТО город Радужный на 2017 год</t>
  </si>
  <si>
    <t>Стоимость капитального ремонта ВСЕГО</t>
  </si>
  <si>
    <t>от  11.09.2017   № 1346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</si>
</sst>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10" fillId="0" borderId="0"/>
  </cellStyleXfs>
  <cellXfs count="39">
    <xf numFmtId="0" fontId="0" fillId="0" borderId="0" xfId="0"/>
    <xf numFmtId="0" fontId="0" fillId="0" borderId="0" xfId="0" applyFill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Border="1"/>
    <xf numFmtId="0" fontId="7" fillId="0" borderId="0" xfId="0" applyFont="1" applyFill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center" wrapText="1"/>
    </xf>
    <xf numFmtId="1" fontId="11" fillId="0" borderId="1" xfId="0" applyNumberFormat="1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4" fontId="2" fillId="0" borderId="1" xfId="2" applyNumberFormat="1" applyFont="1" applyFill="1" applyBorder="1" applyAlignment="1">
      <alignment horizontal="right"/>
    </xf>
    <xf numFmtId="1" fontId="2" fillId="0" borderId="1" xfId="2" applyNumberFormat="1" applyFont="1" applyFill="1" applyBorder="1" applyAlignment="1">
      <alignment horizontal="right"/>
    </xf>
    <xf numFmtId="1" fontId="13" fillId="0" borderId="1" xfId="0" applyNumberFormat="1" applyFont="1" applyFill="1" applyBorder="1" applyAlignment="1"/>
    <xf numFmtId="4" fontId="13" fillId="0" borderId="1" xfId="0" applyNumberFormat="1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3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"/>
  <sheetViews>
    <sheetView tabSelected="1" topLeftCell="D10" workbookViewId="0">
      <selection activeCell="G11" sqref="G11:H11"/>
    </sheetView>
  </sheetViews>
  <sheetFormatPr defaultRowHeight="15" x14ac:dyDescent="0.25"/>
  <cols>
    <col min="1" max="1" width="9" customWidth="1"/>
    <col min="2" max="2" width="55.28515625" customWidth="1"/>
    <col min="3" max="3" width="25.140625" customWidth="1"/>
    <col min="4" max="4" width="24.28515625" customWidth="1"/>
    <col min="5" max="5" width="14.42578125" customWidth="1"/>
    <col min="6" max="6" width="10.140625" customWidth="1"/>
    <col min="7" max="7" width="15.28515625" customWidth="1"/>
    <col min="8" max="8" width="23.7109375" customWidth="1"/>
    <col min="9" max="9" width="21.7109375" customWidth="1"/>
    <col min="10" max="10" width="11.7109375" customWidth="1"/>
    <col min="11" max="11" width="15.7109375" customWidth="1"/>
    <col min="12" max="12" width="23.5703125" customWidth="1"/>
    <col min="13" max="13" width="16.28515625" customWidth="1"/>
    <col min="14" max="14" width="12.42578125" customWidth="1"/>
    <col min="15" max="15" width="13.85546875" customWidth="1"/>
    <col min="16" max="16" width="16.42578125" customWidth="1"/>
    <col min="17" max="17" width="15.7109375" customWidth="1"/>
    <col min="18" max="18" width="21.140625" customWidth="1"/>
    <col min="19" max="19" width="19.140625" customWidth="1"/>
    <col min="20" max="20" width="13.140625" customWidth="1"/>
  </cols>
  <sheetData>
    <row r="1" spans="1:32" ht="26.25" x14ac:dyDescent="0.4">
      <c r="N1" s="27" t="s">
        <v>26</v>
      </c>
      <c r="O1" s="27"/>
      <c r="P1" s="27"/>
      <c r="Q1" s="27"/>
      <c r="R1" s="27"/>
      <c r="S1" s="11"/>
    </row>
    <row r="2" spans="1:32" ht="26.25" x14ac:dyDescent="0.4">
      <c r="N2" s="27" t="s">
        <v>27</v>
      </c>
      <c r="O2" s="27"/>
      <c r="P2" s="27"/>
      <c r="Q2" s="27"/>
      <c r="R2" s="27"/>
      <c r="S2" s="11"/>
    </row>
    <row r="3" spans="1:32" ht="26.25" x14ac:dyDescent="0.4">
      <c r="N3" s="27" t="s">
        <v>28</v>
      </c>
      <c r="O3" s="27"/>
      <c r="P3" s="27"/>
      <c r="Q3" s="27"/>
      <c r="R3" s="27"/>
      <c r="S3" s="11"/>
    </row>
    <row r="4" spans="1:32" ht="26.25" x14ac:dyDescent="0.4">
      <c r="N4" s="27" t="s">
        <v>34</v>
      </c>
      <c r="O4" s="27"/>
      <c r="P4" s="27"/>
      <c r="Q4" s="27"/>
      <c r="R4" s="27"/>
      <c r="S4" s="11"/>
    </row>
    <row r="5" spans="1:32" ht="20.2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6"/>
      <c r="Q5" s="26"/>
      <c r="R5" s="26"/>
      <c r="S5" s="26"/>
    </row>
    <row r="6" spans="1:32" ht="30" customHeight="1" x14ac:dyDescent="0.4">
      <c r="A6" s="30" t="s">
        <v>19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30" customHeight="1" x14ac:dyDescent="0.25">
      <c r="A7" s="31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8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33.75" customHeight="1" x14ac:dyDescent="0.25">
      <c r="A8" s="32" t="s">
        <v>20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9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33.75" customHeight="1" x14ac:dyDescent="0.25">
      <c r="A9" s="33" t="s">
        <v>29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10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55.5" customHeight="1" x14ac:dyDescent="0.3">
      <c r="A10" s="34" t="s">
        <v>1</v>
      </c>
      <c r="B10" s="36" t="s">
        <v>2</v>
      </c>
      <c r="C10" s="38" t="s">
        <v>33</v>
      </c>
      <c r="D10" s="36" t="s">
        <v>3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 t="s">
        <v>4</v>
      </c>
      <c r="P10" s="36"/>
      <c r="Q10" s="36"/>
      <c r="R10" s="36"/>
      <c r="S10" s="6"/>
    </row>
    <row r="11" spans="1:32" ht="279" x14ac:dyDescent="0.3">
      <c r="A11" s="34"/>
      <c r="B11" s="36"/>
      <c r="C11" s="38"/>
      <c r="D11" s="12" t="s">
        <v>5</v>
      </c>
      <c r="E11" s="36" t="s">
        <v>6</v>
      </c>
      <c r="F11" s="36"/>
      <c r="G11" s="36" t="s">
        <v>7</v>
      </c>
      <c r="H11" s="36"/>
      <c r="I11" s="36" t="s">
        <v>8</v>
      </c>
      <c r="J11" s="36"/>
      <c r="K11" s="36" t="s">
        <v>9</v>
      </c>
      <c r="L11" s="36"/>
      <c r="M11" s="36" t="s">
        <v>10</v>
      </c>
      <c r="N11" s="36"/>
      <c r="O11" s="12" t="s">
        <v>11</v>
      </c>
      <c r="P11" s="12" t="s">
        <v>12</v>
      </c>
      <c r="Q11" s="12" t="s">
        <v>13</v>
      </c>
      <c r="R11" s="13" t="s">
        <v>14</v>
      </c>
      <c r="S11" s="4"/>
    </row>
    <row r="12" spans="1:32" ht="23.25" x14ac:dyDescent="0.35">
      <c r="A12" s="35"/>
      <c r="B12" s="37"/>
      <c r="C12" s="14" t="s">
        <v>15</v>
      </c>
      <c r="D12" s="15" t="s">
        <v>15</v>
      </c>
      <c r="E12" s="16" t="s">
        <v>16</v>
      </c>
      <c r="F12" s="15" t="s">
        <v>15</v>
      </c>
      <c r="G12" s="15" t="s">
        <v>17</v>
      </c>
      <c r="H12" s="15" t="s">
        <v>15</v>
      </c>
      <c r="I12" s="15" t="s">
        <v>17</v>
      </c>
      <c r="J12" s="15" t="s">
        <v>15</v>
      </c>
      <c r="K12" s="15" t="s">
        <v>17</v>
      </c>
      <c r="L12" s="15" t="s">
        <v>15</v>
      </c>
      <c r="M12" s="15" t="s">
        <v>18</v>
      </c>
      <c r="N12" s="15" t="s">
        <v>15</v>
      </c>
      <c r="O12" s="15" t="s">
        <v>15</v>
      </c>
      <c r="P12" s="15" t="s">
        <v>15</v>
      </c>
      <c r="Q12" s="15" t="s">
        <v>15</v>
      </c>
      <c r="R12" s="17" t="s">
        <v>15</v>
      </c>
      <c r="S12" s="3"/>
    </row>
    <row r="13" spans="1:32" ht="23.25" x14ac:dyDescent="0.35">
      <c r="A13" s="18">
        <v>1</v>
      </c>
      <c r="B13" s="15">
        <v>2</v>
      </c>
      <c r="C13" s="15">
        <v>3</v>
      </c>
      <c r="D13" s="15">
        <v>4</v>
      </c>
      <c r="E13" s="16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  <c r="L13" s="15">
        <v>12</v>
      </c>
      <c r="M13" s="15">
        <v>13</v>
      </c>
      <c r="N13" s="15">
        <v>14</v>
      </c>
      <c r="O13" s="15">
        <v>15</v>
      </c>
      <c r="P13" s="15">
        <v>16</v>
      </c>
      <c r="Q13" s="15">
        <v>17</v>
      </c>
      <c r="R13" s="15">
        <v>18</v>
      </c>
      <c r="S13" s="3"/>
    </row>
    <row r="14" spans="1:32" ht="51" customHeight="1" x14ac:dyDescent="0.4">
      <c r="A14" s="28" t="s">
        <v>32</v>
      </c>
      <c r="B14" s="29"/>
      <c r="C14" s="21">
        <f>SUM(C15:C19)</f>
        <v>25634843.010000002</v>
      </c>
      <c r="D14" s="21">
        <f>SUM(D15:D19)</f>
        <v>8748370.129999999</v>
      </c>
      <c r="E14" s="22">
        <v>0</v>
      </c>
      <c r="F14" s="21">
        <f t="shared" ref="F14:R14" si="0">SUM(F15:F19)</f>
        <v>0</v>
      </c>
      <c r="G14" s="21">
        <f t="shared" si="0"/>
        <v>2786.3</v>
      </c>
      <c r="H14" s="21">
        <f t="shared" si="0"/>
        <v>6030314.2699999996</v>
      </c>
      <c r="I14" s="21">
        <f t="shared" si="0"/>
        <v>0</v>
      </c>
      <c r="J14" s="21">
        <f t="shared" si="0"/>
        <v>0</v>
      </c>
      <c r="K14" s="21">
        <f t="shared" si="0"/>
        <v>2725.9</v>
      </c>
      <c r="L14" s="21">
        <f t="shared" si="0"/>
        <v>9869349.9399999995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986808.66999999993</v>
      </c>
      <c r="S14" s="3"/>
    </row>
    <row r="15" spans="1:32" ht="26.25" x14ac:dyDescent="0.4">
      <c r="A15" s="19">
        <v>1</v>
      </c>
      <c r="B15" s="20" t="s">
        <v>21</v>
      </c>
      <c r="C15" s="21">
        <f>D15+F15+H15+J15+L15+N15+O15+P15+Q15+R15</f>
        <v>4276260.96</v>
      </c>
      <c r="D15" s="21">
        <v>3975634.13</v>
      </c>
      <c r="E15" s="23">
        <v>0</v>
      </c>
      <c r="F15" s="21">
        <v>0</v>
      </c>
      <c r="G15" s="24">
        <v>0</v>
      </c>
      <c r="H15" s="21">
        <v>0</v>
      </c>
      <c r="I15" s="24">
        <v>0</v>
      </c>
      <c r="J15" s="21">
        <v>0</v>
      </c>
      <c r="K15" s="24">
        <v>0</v>
      </c>
      <c r="L15" s="21">
        <v>0</v>
      </c>
      <c r="M15" s="24">
        <v>0</v>
      </c>
      <c r="N15" s="21">
        <v>0</v>
      </c>
      <c r="O15" s="21">
        <v>0</v>
      </c>
      <c r="P15" s="24">
        <v>0</v>
      </c>
      <c r="Q15" s="24">
        <v>0</v>
      </c>
      <c r="R15" s="21">
        <v>300626.83</v>
      </c>
      <c r="S15" s="3"/>
    </row>
    <row r="16" spans="1:32" ht="26.25" x14ac:dyDescent="0.4">
      <c r="A16" s="19">
        <v>2</v>
      </c>
      <c r="B16" s="20" t="s">
        <v>22</v>
      </c>
      <c r="C16" s="21">
        <f>D16+F16+H16+J16+L16+N16+O16+P16+Q16+R16</f>
        <v>5003455.4400000004</v>
      </c>
      <c r="D16" s="21">
        <v>4772736</v>
      </c>
      <c r="E16" s="23">
        <v>0</v>
      </c>
      <c r="F16" s="21">
        <v>0</v>
      </c>
      <c r="G16" s="24">
        <v>0</v>
      </c>
      <c r="H16" s="21">
        <v>0</v>
      </c>
      <c r="I16" s="24">
        <v>0</v>
      </c>
      <c r="J16" s="21">
        <v>0</v>
      </c>
      <c r="K16" s="24">
        <v>0</v>
      </c>
      <c r="L16" s="21">
        <v>0</v>
      </c>
      <c r="M16" s="24">
        <v>0</v>
      </c>
      <c r="N16" s="21">
        <v>0</v>
      </c>
      <c r="O16" s="21">
        <v>0</v>
      </c>
      <c r="P16" s="24">
        <v>0</v>
      </c>
      <c r="Q16" s="24">
        <v>0</v>
      </c>
      <c r="R16" s="21">
        <v>230719.44</v>
      </c>
      <c r="S16" s="3"/>
    </row>
    <row r="17" spans="1:19" ht="26.25" x14ac:dyDescent="0.4">
      <c r="A17" s="19">
        <v>3</v>
      </c>
      <c r="B17" s="20" t="s">
        <v>23</v>
      </c>
      <c r="C17" s="21">
        <f>D17+F17+H17+J17+L17+N17+O17+P17+Q17+R17</f>
        <v>12214172.34</v>
      </c>
      <c r="D17" s="21">
        <v>0</v>
      </c>
      <c r="E17" s="23">
        <v>0</v>
      </c>
      <c r="F17" s="21">
        <v>0</v>
      </c>
      <c r="G17" s="24">
        <v>930.3</v>
      </c>
      <c r="H17" s="21">
        <v>2100000</v>
      </c>
      <c r="I17" s="24">
        <v>0</v>
      </c>
      <c r="J17" s="21">
        <v>0</v>
      </c>
      <c r="K17" s="24">
        <v>2725.9</v>
      </c>
      <c r="L17" s="21">
        <f>10593191.27-723841.33</f>
        <v>9869349.9399999995</v>
      </c>
      <c r="M17" s="24">
        <v>0</v>
      </c>
      <c r="N17" s="21">
        <v>0</v>
      </c>
      <c r="O17" s="21">
        <v>0</v>
      </c>
      <c r="P17" s="24">
        <v>0</v>
      </c>
      <c r="Q17" s="24">
        <v>0</v>
      </c>
      <c r="R17" s="21">
        <v>244822.39999999999</v>
      </c>
      <c r="S17" s="3"/>
    </row>
    <row r="18" spans="1:19" ht="26.25" x14ac:dyDescent="0.4">
      <c r="A18" s="19">
        <v>4</v>
      </c>
      <c r="B18" s="20" t="s">
        <v>24</v>
      </c>
      <c r="C18" s="21">
        <f>D18+F18+H18+J18+L18+N18+O18+P18+Q18+R18</f>
        <v>2207539.9500000002</v>
      </c>
      <c r="D18" s="21">
        <v>0</v>
      </c>
      <c r="E18" s="23">
        <v>0</v>
      </c>
      <c r="F18" s="21">
        <v>0</v>
      </c>
      <c r="G18" s="24">
        <v>930.3</v>
      </c>
      <c r="H18" s="21">
        <v>2100000</v>
      </c>
      <c r="I18" s="24">
        <v>0</v>
      </c>
      <c r="J18" s="21">
        <v>0</v>
      </c>
      <c r="K18" s="24">
        <v>0</v>
      </c>
      <c r="L18" s="21">
        <v>0</v>
      </c>
      <c r="M18" s="24">
        <v>0</v>
      </c>
      <c r="N18" s="21">
        <v>0</v>
      </c>
      <c r="O18" s="21">
        <v>0</v>
      </c>
      <c r="P18" s="24">
        <v>0</v>
      </c>
      <c r="Q18" s="24">
        <v>0</v>
      </c>
      <c r="R18" s="21">
        <v>107539.95</v>
      </c>
      <c r="S18" s="3"/>
    </row>
    <row r="19" spans="1:19" ht="26.25" x14ac:dyDescent="0.4">
      <c r="A19" s="19">
        <v>5</v>
      </c>
      <c r="B19" s="20" t="s">
        <v>25</v>
      </c>
      <c r="C19" s="21">
        <f>D19+F19+H19+J19+L19+N19+O19+P19+Q19+R19</f>
        <v>1933414.32</v>
      </c>
      <c r="D19" s="21">
        <v>0</v>
      </c>
      <c r="E19" s="23">
        <v>0</v>
      </c>
      <c r="F19" s="21">
        <v>0</v>
      </c>
      <c r="G19" s="24">
        <v>925.7</v>
      </c>
      <c r="H19" s="21">
        <v>1830314.27</v>
      </c>
      <c r="I19" s="24">
        <v>0</v>
      </c>
      <c r="J19" s="21">
        <v>0</v>
      </c>
      <c r="K19" s="24">
        <v>0</v>
      </c>
      <c r="L19" s="21">
        <v>0</v>
      </c>
      <c r="M19" s="24">
        <v>0</v>
      </c>
      <c r="N19" s="21">
        <v>0</v>
      </c>
      <c r="O19" s="21">
        <v>0</v>
      </c>
      <c r="P19" s="24">
        <v>0</v>
      </c>
      <c r="Q19" s="24">
        <v>0</v>
      </c>
      <c r="R19" s="21">
        <v>103100.04999999999</v>
      </c>
      <c r="S19" s="3"/>
    </row>
    <row r="20" spans="1:19" ht="18.7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"/>
      <c r="N20" s="3"/>
      <c r="O20" s="3"/>
      <c r="P20" s="3"/>
      <c r="Q20" s="3"/>
      <c r="R20" s="3"/>
      <c r="S20" s="3"/>
    </row>
    <row r="21" spans="1:19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/>
      <c r="N21" s="3"/>
      <c r="O21" s="3"/>
      <c r="P21" s="3"/>
      <c r="Q21" s="3"/>
      <c r="R21" s="3"/>
      <c r="S21" s="3"/>
    </row>
    <row r="22" spans="1:19" ht="27.75" x14ac:dyDescent="0.4">
      <c r="A22" s="25" t="s">
        <v>31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ht="27.75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7.75" x14ac:dyDescent="0.4">
      <c r="A24" s="25" t="s">
        <v>30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</sheetData>
  <mergeCells count="22">
    <mergeCell ref="O10:R10"/>
    <mergeCell ref="E11:F11"/>
    <mergeCell ref="G11:H11"/>
    <mergeCell ref="I11:J11"/>
    <mergeCell ref="K11:L11"/>
    <mergeCell ref="M11:N11"/>
    <mergeCell ref="A22:S22"/>
    <mergeCell ref="A24:S24"/>
    <mergeCell ref="P5:S5"/>
    <mergeCell ref="N1:R1"/>
    <mergeCell ref="N2:R2"/>
    <mergeCell ref="N3:R3"/>
    <mergeCell ref="N4:R4"/>
    <mergeCell ref="A14:B14"/>
    <mergeCell ref="A6:R6"/>
    <mergeCell ref="A7:R7"/>
    <mergeCell ref="A8:R8"/>
    <mergeCell ref="A9:R9"/>
    <mergeCell ref="A10:A12"/>
    <mergeCell ref="B10:B12"/>
    <mergeCell ref="C10:C11"/>
    <mergeCell ref="D10:N10"/>
  </mergeCells>
  <pageMargins left="0.7" right="0.7" top="0.75" bottom="0.75" header="0.3" footer="0.3"/>
  <pageSetup paperSize="9" scale="3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2017-08-31T07:46:49Z</cp:lastPrinted>
  <dcterms:created xsi:type="dcterms:W3CDTF">2016-06-14T09:06:17Z</dcterms:created>
  <dcterms:modified xsi:type="dcterms:W3CDTF">2017-09-11T13:12:26Z</dcterms:modified>
</cp:coreProperties>
</file>